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8295"/>
  </bookViews>
  <sheets>
    <sheet name="Форма сбора" sheetId="5" r:id="rId1"/>
    <sheet name="Выпуск 2023" sheetId="6" r:id="rId2"/>
    <sheet name="Списки (не редактирутся)" sheetId="4" r:id="rId3"/>
  </sheets>
  <definedNames>
    <definedName name="_xlnm._FilterDatabase" localSheetId="1" hidden="1">'Выпуск 2023'!$A$1:$B$86</definedName>
    <definedName name="_xlnm._FilterDatabase" localSheetId="2" hidden="1">'Списки (не редактирутся)'!$A$1:$L$541</definedName>
    <definedName name="_xlnm._FilterDatabase" localSheetId="0" hidden="1">'Форма сбора'!$A$5:$AH$5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8" i="5" l="1"/>
  <c r="AG148" i="5"/>
  <c r="AF148" i="5"/>
  <c r="AH147" i="5"/>
  <c r="AG147" i="5"/>
  <c r="AF147" i="5"/>
  <c r="AH146" i="5"/>
  <c r="AG146" i="5"/>
  <c r="AF146" i="5"/>
  <c r="AH145" i="5"/>
  <c r="AG145" i="5"/>
  <c r="AF145" i="5"/>
  <c r="AH144" i="5"/>
  <c r="AG144" i="5"/>
  <c r="AF144" i="5"/>
  <c r="AH143" i="5"/>
  <c r="AG143" i="5"/>
  <c r="AF143" i="5"/>
  <c r="AH142" i="5"/>
  <c r="AG142" i="5"/>
  <c r="AF142" i="5"/>
  <c r="AH141" i="5"/>
  <c r="AG141" i="5"/>
  <c r="AF141" i="5"/>
  <c r="AH140" i="5"/>
  <c r="AG140" i="5"/>
  <c r="AF140" i="5"/>
  <c r="AH139" i="5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U149" i="5" s="1"/>
  <c r="T139" i="5"/>
  <c r="T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I149" i="5" s="1"/>
  <c r="H139" i="5"/>
  <c r="H149" i="5" s="1"/>
  <c r="G139" i="5"/>
  <c r="F139" i="5"/>
  <c r="F149" i="5" s="1"/>
  <c r="E139" i="5"/>
  <c r="E149" i="5" s="1"/>
  <c r="AH138" i="5"/>
  <c r="AG138" i="5"/>
  <c r="AF138" i="5"/>
  <c r="AH137" i="5"/>
  <c r="AG137" i="5"/>
  <c r="AF137" i="5"/>
  <c r="AH136" i="5"/>
  <c r="AG136" i="5"/>
  <c r="AF136" i="5"/>
  <c r="AH135" i="5"/>
  <c r="AG135" i="5"/>
  <c r="AF135" i="5"/>
  <c r="AH134" i="5"/>
  <c r="AG134" i="5"/>
  <c r="AF134" i="5"/>
  <c r="AH132" i="5"/>
  <c r="AG132" i="5"/>
  <c r="AF132" i="5"/>
  <c r="AH131" i="5"/>
  <c r="AG131" i="5"/>
  <c r="AF131" i="5"/>
  <c r="AH130" i="5"/>
  <c r="AG130" i="5"/>
  <c r="AF130" i="5"/>
  <c r="AH129" i="5"/>
  <c r="AG129" i="5"/>
  <c r="AF129" i="5"/>
  <c r="AH128" i="5"/>
  <c r="AG128" i="5"/>
  <c r="AF128" i="5"/>
  <c r="AH127" i="5"/>
  <c r="AG127" i="5"/>
  <c r="AF127" i="5"/>
  <c r="AH126" i="5"/>
  <c r="AG126" i="5"/>
  <c r="AF126" i="5"/>
  <c r="AH125" i="5"/>
  <c r="AG125" i="5"/>
  <c r="AF125" i="5"/>
  <c r="AH124" i="5"/>
  <c r="AG124" i="5"/>
  <c r="AF124" i="5"/>
  <c r="AH123" i="5"/>
  <c r="AD123" i="5"/>
  <c r="AD133" i="5" s="1"/>
  <c r="AC123" i="5"/>
  <c r="AC133" i="5" s="1"/>
  <c r="AB123" i="5"/>
  <c r="AB133" i="5" s="1"/>
  <c r="AA123" i="5"/>
  <c r="AA133" i="5" s="1"/>
  <c r="Z123" i="5"/>
  <c r="Z133" i="5" s="1"/>
  <c r="Y123" i="5"/>
  <c r="Y133" i="5" s="1"/>
  <c r="X123" i="5"/>
  <c r="X133" i="5" s="1"/>
  <c r="W123" i="5"/>
  <c r="W133" i="5" s="1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P133" i="5" s="1"/>
  <c r="O123" i="5"/>
  <c r="O133" i="5" s="1"/>
  <c r="N123" i="5"/>
  <c r="N133" i="5" s="1"/>
  <c r="M123" i="5"/>
  <c r="M133" i="5" s="1"/>
  <c r="L123" i="5"/>
  <c r="L133" i="5" s="1"/>
  <c r="K123" i="5"/>
  <c r="K133" i="5" s="1"/>
  <c r="J123" i="5"/>
  <c r="J133" i="5" s="1"/>
  <c r="I123" i="5"/>
  <c r="I133" i="5" s="1"/>
  <c r="H123" i="5"/>
  <c r="H133" i="5" s="1"/>
  <c r="G123" i="5"/>
  <c r="F123" i="5"/>
  <c r="E123" i="5"/>
  <c r="E133" i="5" s="1"/>
  <c r="AH122" i="5"/>
  <c r="AG122" i="5"/>
  <c r="AF122" i="5"/>
  <c r="AH121" i="5"/>
  <c r="AG121" i="5"/>
  <c r="AF121" i="5"/>
  <c r="AH120" i="5"/>
  <c r="AG120" i="5"/>
  <c r="AF120" i="5"/>
  <c r="AH119" i="5"/>
  <c r="AG119" i="5"/>
  <c r="AF119" i="5"/>
  <c r="AH118" i="5"/>
  <c r="AG118" i="5"/>
  <c r="AF118" i="5"/>
  <c r="AH116" i="5"/>
  <c r="AG116" i="5"/>
  <c r="AF116" i="5"/>
  <c r="AH115" i="5"/>
  <c r="AG115" i="5"/>
  <c r="AF115" i="5"/>
  <c r="AH114" i="5"/>
  <c r="AG114" i="5"/>
  <c r="AF114" i="5"/>
  <c r="AH113" i="5"/>
  <c r="AG113" i="5"/>
  <c r="AF113" i="5"/>
  <c r="AH112" i="5"/>
  <c r="AG112" i="5"/>
  <c r="AF112" i="5"/>
  <c r="AH111" i="5"/>
  <c r="AG111" i="5"/>
  <c r="AF111" i="5"/>
  <c r="AH110" i="5"/>
  <c r="AG110" i="5"/>
  <c r="AF110" i="5"/>
  <c r="AH109" i="5"/>
  <c r="AG109" i="5"/>
  <c r="AF109" i="5"/>
  <c r="AH108" i="5"/>
  <c r="AG108" i="5"/>
  <c r="AF108" i="5"/>
  <c r="AH107" i="5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U117" i="5" s="1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K117" i="5" s="1"/>
  <c r="J107" i="5"/>
  <c r="J117" i="5" s="1"/>
  <c r="I107" i="5"/>
  <c r="I117" i="5" s="1"/>
  <c r="H107" i="5"/>
  <c r="H117" i="5" s="1"/>
  <c r="G107" i="5"/>
  <c r="F107" i="5"/>
  <c r="F117" i="5" s="1"/>
  <c r="E107" i="5"/>
  <c r="E117" i="5" s="1"/>
  <c r="AH106" i="5"/>
  <c r="AG106" i="5"/>
  <c r="AF106" i="5"/>
  <c r="AH105" i="5"/>
  <c r="AG105" i="5"/>
  <c r="AF105" i="5"/>
  <c r="AH104" i="5"/>
  <c r="AG104" i="5"/>
  <c r="AF104" i="5"/>
  <c r="AH103" i="5"/>
  <c r="AG103" i="5"/>
  <c r="AF103" i="5"/>
  <c r="AH102" i="5"/>
  <c r="AG102" i="5"/>
  <c r="AF102" i="5"/>
  <c r="AH100" i="5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H101" i="5" s="1"/>
  <c r="G91" i="5"/>
  <c r="F91" i="5"/>
  <c r="F101" i="5" s="1"/>
  <c r="E91" i="5"/>
  <c r="E101" i="5" s="1"/>
  <c r="AH90" i="5"/>
  <c r="AG90" i="5"/>
  <c r="AF90" i="5"/>
  <c r="AH89" i="5"/>
  <c r="AG89" i="5"/>
  <c r="AF89" i="5"/>
  <c r="AH88" i="5"/>
  <c r="AG88" i="5"/>
  <c r="AF88" i="5"/>
  <c r="AH87" i="5"/>
  <c r="AG87" i="5"/>
  <c r="AF87" i="5"/>
  <c r="AH86" i="5"/>
  <c r="AG86" i="5"/>
  <c r="AF86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U85" i="5" s="1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I85" i="5" s="1"/>
  <c r="H75" i="5"/>
  <c r="H85" i="5" s="1"/>
  <c r="G75" i="5"/>
  <c r="F75" i="5"/>
  <c r="F85" i="5" s="1"/>
  <c r="E75" i="5"/>
  <c r="E85" i="5" s="1"/>
  <c r="AH74" i="5"/>
  <c r="AG74" i="5"/>
  <c r="AF74" i="5"/>
  <c r="AH73" i="5"/>
  <c r="AG73" i="5"/>
  <c r="AF73" i="5"/>
  <c r="AH72" i="5"/>
  <c r="AG72" i="5"/>
  <c r="AF72" i="5"/>
  <c r="AH71" i="5"/>
  <c r="AG71" i="5"/>
  <c r="AF71" i="5"/>
  <c r="AH70" i="5"/>
  <c r="AG70" i="5"/>
  <c r="AF70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Y69" i="5" s="1"/>
  <c r="X59" i="5"/>
  <c r="X69" i="5" s="1"/>
  <c r="W59" i="5"/>
  <c r="W69" i="5" s="1"/>
  <c r="V59" i="5"/>
  <c r="V69" i="5" s="1"/>
  <c r="U59" i="5"/>
  <c r="U69" i="5" s="1"/>
  <c r="T59" i="5"/>
  <c r="T69" i="5" s="1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M69" i="5" s="1"/>
  <c r="L59" i="5"/>
  <c r="L69" i="5" s="1"/>
  <c r="K59" i="5"/>
  <c r="K69" i="5" s="1"/>
  <c r="J59" i="5"/>
  <c r="J69" i="5" s="1"/>
  <c r="I59" i="5"/>
  <c r="I69" i="5" s="1"/>
  <c r="H59" i="5"/>
  <c r="H69" i="5" s="1"/>
  <c r="G59" i="5"/>
  <c r="F59" i="5"/>
  <c r="F69" i="5" s="1"/>
  <c r="E59" i="5"/>
  <c r="E69" i="5" s="1"/>
  <c r="AH58" i="5"/>
  <c r="AG58" i="5"/>
  <c r="AF58" i="5"/>
  <c r="AH57" i="5"/>
  <c r="AG57" i="5"/>
  <c r="AF57" i="5"/>
  <c r="AH56" i="5"/>
  <c r="AG56" i="5"/>
  <c r="AF56" i="5"/>
  <c r="AH55" i="5"/>
  <c r="AG55" i="5"/>
  <c r="AF55" i="5"/>
  <c r="AH54" i="5"/>
  <c r="AG54" i="5"/>
  <c r="AF54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U53" i="5" s="1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I53" i="5" s="1"/>
  <c r="H43" i="5"/>
  <c r="H53" i="5" s="1"/>
  <c r="G43" i="5"/>
  <c r="F43" i="5"/>
  <c r="E43" i="5"/>
  <c r="E53" i="5" s="1"/>
  <c r="AH42" i="5"/>
  <c r="AG42" i="5"/>
  <c r="AF42" i="5"/>
  <c r="AH41" i="5"/>
  <c r="AG41" i="5"/>
  <c r="AF41" i="5"/>
  <c r="AH40" i="5"/>
  <c r="AG40" i="5"/>
  <c r="AF40" i="5"/>
  <c r="AH39" i="5"/>
  <c r="AG39" i="5"/>
  <c r="AF39" i="5"/>
  <c r="AH38" i="5"/>
  <c r="AG38" i="5"/>
  <c r="AF38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D37" i="5" s="1"/>
  <c r="AC27" i="5"/>
  <c r="AC37" i="5" s="1"/>
  <c r="AB27" i="5"/>
  <c r="AB37" i="5" s="1"/>
  <c r="AA27" i="5"/>
  <c r="AA37" i="5" s="1"/>
  <c r="Z27" i="5"/>
  <c r="Z37" i="5" s="1"/>
  <c r="Y27" i="5"/>
  <c r="Y37" i="5" s="1"/>
  <c r="X27" i="5"/>
  <c r="X37" i="5" s="1"/>
  <c r="W27" i="5"/>
  <c r="W37" i="5" s="1"/>
  <c r="V27" i="5"/>
  <c r="V37" i="5" s="1"/>
  <c r="U27" i="5"/>
  <c r="U37" i="5" s="1"/>
  <c r="T27" i="5"/>
  <c r="T37" i="5" s="1"/>
  <c r="S27" i="5"/>
  <c r="S37" i="5" s="1"/>
  <c r="R27" i="5"/>
  <c r="R37" i="5" s="1"/>
  <c r="Q27" i="5"/>
  <c r="Q37" i="5" s="1"/>
  <c r="P27" i="5"/>
  <c r="P37" i="5" s="1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I37" i="5" s="1"/>
  <c r="H27" i="5"/>
  <c r="H37" i="5" s="1"/>
  <c r="G27" i="5"/>
  <c r="F27" i="5"/>
  <c r="F37" i="5" s="1"/>
  <c r="E27" i="5"/>
  <c r="E37" i="5" s="1"/>
  <c r="AH26" i="5"/>
  <c r="AG26" i="5"/>
  <c r="AF26" i="5"/>
  <c r="AH25" i="5"/>
  <c r="AG25" i="5"/>
  <c r="AF25" i="5"/>
  <c r="AH24" i="5"/>
  <c r="AG24" i="5"/>
  <c r="AF24" i="5"/>
  <c r="AH23" i="5"/>
  <c r="AG23" i="5"/>
  <c r="AF23" i="5"/>
  <c r="AH22" i="5"/>
  <c r="AG22" i="5"/>
  <c r="AF22" i="5"/>
  <c r="AG75" i="5" l="1"/>
  <c r="AG139" i="5"/>
  <c r="AG27" i="5"/>
  <c r="AF43" i="5"/>
  <c r="AF123" i="5"/>
  <c r="AG91" i="5"/>
  <c r="AG43" i="5"/>
  <c r="AG107" i="5"/>
  <c r="AG59" i="5"/>
  <c r="AG123" i="5"/>
  <c r="AF139" i="5"/>
  <c r="G149" i="5"/>
  <c r="F133" i="5"/>
  <c r="G133" i="5"/>
  <c r="AF107" i="5"/>
  <c r="G117" i="5"/>
  <c r="AF91" i="5"/>
  <c r="G101" i="5"/>
  <c r="AF75" i="5"/>
  <c r="G85" i="5"/>
  <c r="AF59" i="5"/>
  <c r="G69" i="5"/>
  <c r="F53" i="5"/>
  <c r="G53" i="5"/>
  <c r="AF27" i="5"/>
  <c r="G37" i="5"/>
  <c r="AH16" i="5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AF16" i="5" l="1"/>
  <c r="AF15" i="5"/>
  <c r="AF17" i="5"/>
  <c r="F11" i="5" l="1"/>
  <c r="F21" i="5" s="1"/>
  <c r="G11" i="5"/>
  <c r="H11" i="5"/>
  <c r="H21" i="5" s="1"/>
  <c r="I11" i="5"/>
  <c r="I21" i="5" s="1"/>
  <c r="J11" i="5"/>
  <c r="J21" i="5" s="1"/>
  <c r="K11" i="5"/>
  <c r="K21" i="5" s="1"/>
  <c r="L11" i="5"/>
  <c r="L21" i="5" s="1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E11" i="5"/>
  <c r="E21" i="5" s="1"/>
  <c r="G21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<sst xmlns="http://schemas.openxmlformats.org/spreadsheetml/2006/main" count="1973" uniqueCount="794">
  <si>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</si>
  <si>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</si>
  <si>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</si>
  <si>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</si>
  <si>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</si>
  <si>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</si>
  <si>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</si>
  <si>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</si>
  <si>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</si>
  <si>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</si>
  <si>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</si>
  <si>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</si>
  <si>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</si>
  <si>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</si>
  <si>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</si>
  <si>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</si>
  <si>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</si>
  <si>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</si>
  <si>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</si>
  <si>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</si>
  <si>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</si>
  <si>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</si>
  <si>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</si>
  <si>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</si>
  <si>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</si>
  <si>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</si>
  <si>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</si>
  <si>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</si>
  <si>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</si>
  <si>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</si>
  <si>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</si>
  <si>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</si>
  <si>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</si>
  <si>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</si>
  <si>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</si>
  <si>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</si>
  <si>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</si>
  <si>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</si>
  <si>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</si>
  <si>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</si>
  <si>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</si>
  <si>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</si>
  <si>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</si>
  <si>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</si>
  <si>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</si>
  <si>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</si>
  <si>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</si>
  <si>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</si>
  <si>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</si>
  <si>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</si>
  <si>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</si>
  <si>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</si>
  <si>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</si>
  <si>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</si>
  <si>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</si>
  <si>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</si>
  <si>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</si>
  <si>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</si>
  <si>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</si>
  <si>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</si>
  <si>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</si>
  <si>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</si>
  <si>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</si>
  <si>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</si>
  <si>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</si>
  <si>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</si>
  <si>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</si>
  <si>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</si>
  <si>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</si>
  <si>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</si>
  <si>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</si>
  <si>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</si>
  <si>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</si>
  <si>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</si>
  <si>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</si>
  <si>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</si>
  <si>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</si>
  <si>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</si>
  <si>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</si>
  <si>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</si>
  <si>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</si>
  <si>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</si>
  <si>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</si>
  <si>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</si>
  <si>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</si>
  <si>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</si>
  <si>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</si>
  <si>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</si>
  <si>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</si>
  <si>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</si>
  <si>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</si>
  <si>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</si>
  <si>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</si>
  <si>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</si>
  <si>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</si>
  <si>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</si>
  <si>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</si>
  <si>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</si>
  <si>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</si>
  <si>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</si>
  <si>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</si>
  <si>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</si>
  <si>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</si>
  <si>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</si>
  <si>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</si>
  <si>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</si>
  <si>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</si>
  <si>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</si>
  <si>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</si>
  <si>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</si>
  <si>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</si>
  <si>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</si>
  <si>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</si>
  <si>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</si>
  <si>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</si>
  <si>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</si>
  <si>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</si>
  <si>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</si>
  <si>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</si>
  <si>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</si>
  <si>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</si>
  <si>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</si>
  <si>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</si>
  <si>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</si>
  <si>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</si>
  <si>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</si>
  <si>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</si>
  <si>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</si>
  <si>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</si>
  <si>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</si>
  <si>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</si>
  <si>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</si>
  <si>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</si>
  <si>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</si>
  <si>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</si>
  <si>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</si>
  <si>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</si>
  <si>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</si>
  <si>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</si>
  <si>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</si>
  <si>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</si>
  <si>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</si>
  <si>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</si>
  <si>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</si>
  <si>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</si>
  <si>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</si>
  <si>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</si>
  <si>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</si>
  <si>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</si>
  <si>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</si>
  <si>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</si>
  <si>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</si>
  <si>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</si>
  <si>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</si>
  <si>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</si>
  <si>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</si>
  <si>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</si>
  <si>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</si>
  <si>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</si>
  <si>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</si>
  <si>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</si>
  <si>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</si>
  <si>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</si>
  <si>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</si>
  <si>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</si>
  <si>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</si>
  <si>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</si>
  <si>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</si>
  <si>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</si>
  <si>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</si>
  <si>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</si>
  <si>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</si>
  <si>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</si>
  <si>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</si>
  <si>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</si>
  <si>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</si>
  <si>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</si>
  <si>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</si>
  <si>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</si>
  <si>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</si>
  <si>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</si>
  <si>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</si>
  <si>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</si>
  <si>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</si>
  <si>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</si>
  <si>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</si>
  <si>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</si>
  <si>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</si>
  <si>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</si>
  <si>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</si>
  <si>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</si>
  <si>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</si>
  <si>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</si>
  <si>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</si>
  <si>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</si>
  <si>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</si>
  <si>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</si>
  <si>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</si>
  <si>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</si>
  <si>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</si>
  <si>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</si>
  <si>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</si>
  <si>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</si>
  <si>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</si>
  <si>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</si>
  <si>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</si>
  <si>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</si>
  <si>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</si>
  <si>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</si>
  <si>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</si>
  <si>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</si>
  <si>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</si>
  <si>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</si>
  <si>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</si>
  <si>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</si>
  <si>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</si>
  <si>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</si>
  <si>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</si>
  <si>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</si>
  <si>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</si>
  <si>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</si>
  <si>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</si>
  <si>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</si>
  <si>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</si>
  <si>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</si>
  <si>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</si>
  <si>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</si>
  <si>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</si>
  <si>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</si>
  <si>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</si>
  <si>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</si>
  <si>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</si>
  <si>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</si>
  <si>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</si>
  <si>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</si>
  <si>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</si>
  <si>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</si>
  <si>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</si>
  <si>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</si>
  <si>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</si>
  <si>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</si>
  <si>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</si>
  <si>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</si>
  <si>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</si>
  <si>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</si>
  <si>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</si>
  <si>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</si>
  <si>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</si>
  <si>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</si>
  <si>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</si>
  <si>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</si>
  <si>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</si>
  <si>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</si>
  <si>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</si>
  <si>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</si>
  <si>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</si>
  <si>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</si>
  <si>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</si>
  <si>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</si>
  <si>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</si>
  <si>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</si>
  <si>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</si>
  <si>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</si>
  <si>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</si>
  <si>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</si>
  <si>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</si>
  <si>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</si>
  <si>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</si>
  <si>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</si>
  <si>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</si>
  <si>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</si>
  <si>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</si>
  <si>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</si>
  <si>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</si>
  <si>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</si>
  <si>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</si>
  <si>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</si>
  <si>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</si>
  <si>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</si>
  <si>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</si>
  <si>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</si>
  <si>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</si>
  <si>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</si>
  <si>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</si>
  <si>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</si>
  <si>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</si>
  <si>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</si>
  <si>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</si>
  <si>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</si>
  <si>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</si>
  <si>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</si>
  <si>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</si>
  <si>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</si>
  <si>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</si>
  <si>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</si>
  <si>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</si>
  <si>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</si>
  <si>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</si>
  <si>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</si>
  <si>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</si>
  <si>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</si>
  <si>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</si>
  <si>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</si>
  <si>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</si>
  <si>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</si>
  <si>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</si>
  <si>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</si>
  <si>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</si>
  <si>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</si>
  <si>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</si>
  <si>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</si>
  <si>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</si>
  <si>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</si>
  <si>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</si>
  <si>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</si>
  <si>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</si>
  <si>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</si>
  <si>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</si>
  <si>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</si>
  <si>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</si>
  <si>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</si>
  <si>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</si>
  <si>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</si>
  <si>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</si>
  <si>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</si>
  <si>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</si>
  <si>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</si>
  <si>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</si>
  <si>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</si>
  <si>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</si>
  <si>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</si>
  <si>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</si>
  <si>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</si>
  <si>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</si>
  <si>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</si>
  <si>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</si>
  <si>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</si>
  <si>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</si>
  <si>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</si>
  <si>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</si>
  <si>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</si>
  <si>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</si>
  <si>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</si>
  <si>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</si>
  <si>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</si>
  <si>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</si>
  <si>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</si>
  <si>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</si>
  <si>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</si>
  <si>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</si>
  <si>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</si>
  <si>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</si>
  <si>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</si>
  <si>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</si>
  <si>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</si>
  <si>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</si>
  <si>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</si>
  <si>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</si>
  <si>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</si>
  <si>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</si>
  <si>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</si>
  <si>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</si>
  <si>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</si>
  <si>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</si>
  <si>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</si>
  <si>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</si>
  <si>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</si>
  <si>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</si>
  <si>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</si>
  <si>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</si>
  <si>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</si>
  <si>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</si>
  <si>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</si>
  <si>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</si>
  <si>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</si>
  <si>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</si>
  <si>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</si>
  <si>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</si>
  <si>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</si>
  <si>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</si>
  <si>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</si>
  <si>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</si>
  <si>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</si>
  <si>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</si>
  <si>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</si>
  <si>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</si>
  <si>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</si>
  <si>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</si>
  <si>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</si>
  <si>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</si>
  <si>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</si>
  <si>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</si>
  <si>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</si>
  <si>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</si>
  <si>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</si>
  <si>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</si>
  <si>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</si>
  <si>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</si>
  <si>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</si>
  <si>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</si>
  <si>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</si>
  <si>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</si>
  <si>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</si>
  <si>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</si>
  <si>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</si>
  <si>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</si>
  <si>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</si>
  <si>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</si>
  <si>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</si>
  <si>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</si>
  <si>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</si>
  <si>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</si>
  <si>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</si>
  <si>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</si>
  <si>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</si>
  <si>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</si>
  <si>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</si>
  <si>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</si>
  <si>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</si>
  <si>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</si>
  <si>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</si>
  <si>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</si>
  <si>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</si>
  <si>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</si>
  <si>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</si>
  <si>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</si>
  <si>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</si>
  <si>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</si>
  <si>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</si>
  <si>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</si>
  <si>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</si>
  <si>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</si>
  <si>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</si>
  <si>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</si>
  <si>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</si>
  <si>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</si>
  <si>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</si>
  <si>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</si>
  <si>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</si>
  <si>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</si>
  <si>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</si>
  <si>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</si>
  <si>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</si>
  <si>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</si>
  <si>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</si>
  <si>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</si>
  <si>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</si>
  <si>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</si>
  <si>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</si>
  <si>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</si>
  <si>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</si>
  <si>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</si>
  <si>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</si>
  <si>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</si>
  <si>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</si>
  <si>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</si>
  <si>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</si>
  <si>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</si>
  <si>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</si>
  <si>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</si>
  <si>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</si>
  <si>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</si>
  <si>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</si>
  <si>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</si>
  <si>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</si>
  <si>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</si>
  <si>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</si>
  <si>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</si>
  <si>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</si>
  <si>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</si>
  <si>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</si>
  <si>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</si>
  <si>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</si>
  <si>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</si>
  <si>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</si>
  <si>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</si>
  <si>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</si>
  <si>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</si>
  <si>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</si>
  <si>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</si>
  <si>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</si>
  <si>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</si>
  <si>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</si>
  <si>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</si>
  <si>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</si>
  <si>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</si>
  <si>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</si>
  <si>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</si>
  <si>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</si>
  <si>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</si>
  <si>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</si>
  <si>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</si>
  <si>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</si>
  <si>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</si>
  <si>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</si>
  <si>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</si>
  <si>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</si>
  <si>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</si>
  <si>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</si>
  <si>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</si>
  <si>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</si>
  <si>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</si>
  <si>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</si>
  <si>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</si>
  <si>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</si>
  <si>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</si>
  <si>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</si>
  <si>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</si>
  <si>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</si>
  <si>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</si>
  <si>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</si>
  <si>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</si>
  <si>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</si>
  <si>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</si>
  <si>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</si>
  <si>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</si>
  <si>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</si>
  <si>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</si>
  <si>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</si>
  <si>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</si>
  <si>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</si>
  <si>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</si>
  <si>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</si>
  <si>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</si>
  <si>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</si>
  <si>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</si>
  <si>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</si>
  <si>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</si>
  <si>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</si>
  <si>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</si>
  <si>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</si>
  <si>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</si>
  <si>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</si>
  <si>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</si>
  <si>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</si>
  <si>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</si>
  <si>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</si>
  <si>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</si>
  <si>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</si>
  <si>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</si>
  <si>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</si>
  <si>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</si>
  <si>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</si>
  <si>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</si>
  <si>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</si>
  <si>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</si>
  <si>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</si>
  <si>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</si>
  <si>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</si>
  <si>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</si>
  <si>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</si>
  <si>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</si>
  <si>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</si>
  <si>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</si>
  <si>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</si>
  <si>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</si>
  <si>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</si>
  <si>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</si>
  <si>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</si>
  <si>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</si>
  <si>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</si>
  <si>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</si>
  <si>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</si>
  <si>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</si>
  <si>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</si>
  <si>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</si>
  <si>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</si>
  <si>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</si>
  <si>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</si>
  <si>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</si>
  <si>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</si>
  <si>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</si>
  <si>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</si>
  <si>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</si>
  <si>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</si>
  <si>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</si>
  <si>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</si>
  <si>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</si>
  <si>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</si>
  <si>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</si>
  <si>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</si>
  <si>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</si>
  <si>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</si>
  <si>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</si>
  <si>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</si>
  <si>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</si>
  <si>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</si>
  <si>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</si>
  <si>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</si>
  <si>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</si>
  <si>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</si>
  <si>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</si>
  <si>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</si>
  <si>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</si>
  <si>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</si>
  <si>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</si>
  <si>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</si>
  <si>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</si>
  <si>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</si>
  <si>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</si>
  <si>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</si>
  <si>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</si>
  <si>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</si>
  <si>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</si>
  <si>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</si>
  <si>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</si>
  <si>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</si>
  <si>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</si>
  <si>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</si>
  <si>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</si>
  <si>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</si>
  <si>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</si>
  <si>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</si>
  <si>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</si>
  <si>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</si>
  <si>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</si>
  <si>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</si>
  <si>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</si>
  <si>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</si>
  <si>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</si>
  <si>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</si>
  <si>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</si>
  <si>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</si>
  <si>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</si>
  <si>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</si>
  <si>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</si>
  <si>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</si>
  <si>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</si>
  <si>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</si>
  <si>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</si>
  <si>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</si>
  <si>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</si>
  <si>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</si>
  <si>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</si>
  <si>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</si>
  <si>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</si>
  <si>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</si>
  <si>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</si>
  <si>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</si>
  <si>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</si>
  <si>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</si>
  <si>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</si>
  <si>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</si>
  <si>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</si>
  <si>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</si>
  <si>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</si>
  <si>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</si>
  <si>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</si>
  <si>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</si>
  <si>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</si>
  <si>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</si>
  <si>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</si>
  <si>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</si>
  <si>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</si>
  <si>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</si>
  <si>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</si>
  <si>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</si>
  <si>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</si>
  <si>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</si>
  <si>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</si>
  <si>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</si>
  <si>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</si>
  <si>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</si>
  <si>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</si>
  <si>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</si>
  <si>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</si>
  <si>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</si>
  <si>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</si>
  <si>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</si>
  <si>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</si>
  <si>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</si>
  <si>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</si>
  <si>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</si>
  <si>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</si>
  <si>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</si>
  <si>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</si>
  <si>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</si>
  <si>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</si>
  <si>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</si>
  <si>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</si>
  <si>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</si>
  <si>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</si>
  <si>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</si>
  <si>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</si>
  <si>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</si>
  <si>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</si>
  <si>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</si>
  <si>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</si>
  <si>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</si>
  <si>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</si>
  <si>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</si>
  <si>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</si>
  <si>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</si>
  <si>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</si>
  <si>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</si>
  <si>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</si>
  <si>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</si>
  <si>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</si>
  <si>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</si>
  <si>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</si>
  <si>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</si>
  <si>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</si>
  <si>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</si>
  <si>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</si>
  <si>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</si>
  <si>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</si>
  <si>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</si>
  <si>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</si>
  <si>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</si>
  <si>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</si>
  <si>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</si>
  <si>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</si>
  <si>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</si>
  <si>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</si>
  <si>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</si>
  <si>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</si>
  <si>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</si>
  <si>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</si>
  <si>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</si>
  <si>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</si>
  <si>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</si>
  <si>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</si>
  <si>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</si>
  <si>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</si>
  <si>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</si>
  <si>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</si>
  <si>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</si>
  <si>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</si>
  <si>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</si>
  <si>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</si>
  <si>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</si>
  <si>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</si>
  <si>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</si>
  <si>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</si>
  <si>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</si>
  <si>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</si>
  <si>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</si>
  <si>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</si>
  <si>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</si>
  <si>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</si>
  <si>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</si>
  <si>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</si>
  <si>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</si>
  <si>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</si>
  <si>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</si>
  <si>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</si>
  <si>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</si>
  <si>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</si>
  <si>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</si>
  <si>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</si>
  <si>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</si>
  <si>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</si>
  <si>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</si>
  <si>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</si>
  <si>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</si>
  <si>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</si>
  <si>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</si>
  <si>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</si>
  <si>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</si>
  <si>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</si>
  <si>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</si>
  <si>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</si>
  <si>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</si>
  <si>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</si>
  <si>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</si>
  <si>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</si>
  <si>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</si>
  <si>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</si>
  <si>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</si>
  <si>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</si>
  <si>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</si>
  <si>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</si>
  <si>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</si>
  <si>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</si>
  <si>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</si>
  <si>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</si>
  <si>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</si>
  <si>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</si>
  <si>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</si>
  <si>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</si>
  <si>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</si>
  <si>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</si>
  <si>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</si>
  <si>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</si>
  <si>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</si>
  <si>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</si>
  <si>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</si>
  <si>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</si>
  <si>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</si>
  <si>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</si>
  <si>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</si>
  <si>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</si>
  <si>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Регион</t>
  </si>
  <si>
    <t>Выпуск 2023 г. (данные мониторинга)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</si>
</sst>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3" xfId="4" applyFont="1" applyBorder="1" applyAlignment="1">
      <alignment horizontal="center" vertical="top"/>
    </xf>
    <xf numFmtId="0" fontId="15" fillId="0" borderId="3" xfId="4" applyFont="1" applyBorder="1" applyAlignment="1">
      <alignment horizontal="center" vertical="top" wrapText="1"/>
    </xf>
    <xf numFmtId="0" fontId="1" fillId="0" borderId="0" xfId="4"/>
    <xf numFmtId="0" fontId="15" fillId="0" borderId="3" xfId="4" applyFont="1" applyBorder="1" applyAlignment="1">
      <alignment vertical="top"/>
    </xf>
    <xf numFmtId="0" fontId="16" fillId="0" borderId="3" xfId="4" applyFont="1" applyBorder="1" applyAlignment="1">
      <alignment vertical="top"/>
    </xf>
    <xf numFmtId="0" fontId="1" fillId="0" borderId="0" xfId="4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9"/>
  <sheetViews>
    <sheetView tabSelected="1" topLeftCell="A139" zoomScale="40" zoomScaleNormal="40" workbookViewId="0">
      <selection activeCell="H118" sqref="H118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3" t="s">
        <v>178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s="2" customFormat="1" ht="42.75" customHeight="1" x14ac:dyDescent="0.25">
      <c r="A2" s="48" t="s">
        <v>778</v>
      </c>
      <c r="B2" s="48" t="s">
        <v>777</v>
      </c>
      <c r="C2" s="48" t="s">
        <v>7</v>
      </c>
      <c r="D2" s="48" t="s">
        <v>154</v>
      </c>
      <c r="E2" s="49" t="s">
        <v>782</v>
      </c>
      <c r="F2" s="45" t="s">
        <v>166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7" t="s">
        <v>163</v>
      </c>
      <c r="AF2" s="42" t="s">
        <v>155</v>
      </c>
      <c r="AG2" s="42" t="s">
        <v>179</v>
      </c>
      <c r="AH2" s="42" t="s">
        <v>791</v>
      </c>
    </row>
    <row r="3" spans="1:34" s="2" customFormat="1" ht="51.75" customHeight="1" x14ac:dyDescent="0.25">
      <c r="A3" s="48"/>
      <c r="B3" s="48"/>
      <c r="C3" s="48"/>
      <c r="D3" s="48"/>
      <c r="E3" s="49"/>
      <c r="F3" s="44" t="s">
        <v>8</v>
      </c>
      <c r="G3" s="44"/>
      <c r="H3" s="44"/>
      <c r="I3" s="44"/>
      <c r="J3" s="44"/>
      <c r="K3" s="44"/>
      <c r="L3" s="46" t="s">
        <v>142</v>
      </c>
      <c r="M3" s="46"/>
      <c r="N3" s="46"/>
      <c r="O3" s="46" t="s">
        <v>147</v>
      </c>
      <c r="P3" s="46"/>
      <c r="Q3" s="46"/>
      <c r="R3" s="46"/>
      <c r="S3" s="44" t="s">
        <v>145</v>
      </c>
      <c r="T3" s="44"/>
      <c r="U3" s="44"/>
      <c r="V3" s="44"/>
      <c r="W3" s="44"/>
      <c r="X3" s="44"/>
      <c r="Y3" s="45" t="s">
        <v>164</v>
      </c>
      <c r="Z3" s="45"/>
      <c r="AA3" s="45"/>
      <c r="AB3" s="45"/>
      <c r="AC3" s="45"/>
      <c r="AD3" s="45"/>
      <c r="AE3" s="47"/>
      <c r="AF3" s="42"/>
      <c r="AG3" s="42"/>
      <c r="AH3" s="42"/>
    </row>
    <row r="4" spans="1:34" s="3" customFormat="1" ht="255.75" customHeight="1" x14ac:dyDescent="0.25">
      <c r="A4" s="48"/>
      <c r="B4" s="48"/>
      <c r="C4" s="48"/>
      <c r="D4" s="48"/>
      <c r="E4" s="48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47"/>
      <c r="AF4" s="42"/>
      <c r="AG4" s="42"/>
      <c r="AH4" s="42"/>
    </row>
    <row r="5" spans="1:34" s="3" customFormat="1" ht="18.75" customHeight="1" x14ac:dyDescent="0.25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 x14ac:dyDescent="0.25">
      <c r="A6" s="4" t="s">
        <v>46</v>
      </c>
      <c r="B6" s="4" t="s">
        <v>488</v>
      </c>
      <c r="C6" s="10" t="s">
        <v>9</v>
      </c>
      <c r="D6" s="11" t="s">
        <v>134</v>
      </c>
      <c r="E6" s="12">
        <v>24</v>
      </c>
      <c r="F6" s="12">
        <v>12</v>
      </c>
      <c r="G6" s="12">
        <v>9</v>
      </c>
      <c r="H6" s="12">
        <v>10</v>
      </c>
      <c r="I6" s="12">
        <v>0</v>
      </c>
      <c r="J6" s="12">
        <v>0</v>
      </c>
      <c r="K6" s="12">
        <v>2</v>
      </c>
      <c r="L6" s="12">
        <v>10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41" t="s">
        <v>46</v>
      </c>
      <c r="B7" s="41" t="s">
        <v>488</v>
      </c>
      <c r="C7" s="10" t="s">
        <v>10</v>
      </c>
      <c r="D7" s="13" t="s">
        <v>135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0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41" t="s">
        <v>46</v>
      </c>
      <c r="B8" s="41" t="s">
        <v>488</v>
      </c>
      <c r="C8" s="10" t="s">
        <v>11</v>
      </c>
      <c r="D8" s="13" t="s">
        <v>136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6" t="str">
        <f t="shared" si="0"/>
        <v>проверка пройдена</v>
      </c>
      <c r="AG8" s="6" t="str">
        <f t="shared" si="1"/>
        <v>проверка пройдена</v>
      </c>
      <c r="AH8" s="20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41" t="s">
        <v>46</v>
      </c>
      <c r="B9" s="41" t="s">
        <v>488</v>
      </c>
      <c r="C9" s="10" t="s">
        <v>12</v>
      </c>
      <c r="D9" s="13" t="s">
        <v>14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6" t="str">
        <f t="shared" si="0"/>
        <v>проверка пройдена</v>
      </c>
      <c r="AG9" s="6" t="str">
        <f t="shared" si="1"/>
        <v>проверка пройдена</v>
      </c>
      <c r="AH9" s="20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41" t="s">
        <v>46</v>
      </c>
      <c r="B10" s="41" t="s">
        <v>488</v>
      </c>
      <c r="C10" s="10" t="s">
        <v>13</v>
      </c>
      <c r="D10" s="13" t="s">
        <v>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6" t="str">
        <f t="shared" si="0"/>
        <v>проверка пройдена</v>
      </c>
      <c r="AG10" s="6" t="str">
        <f t="shared" si="1"/>
        <v>проверка пройдена</v>
      </c>
      <c r="AH10" s="20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41" t="s">
        <v>46</v>
      </c>
      <c r="B11" s="41" t="s">
        <v>488</v>
      </c>
      <c r="C11" s="9" t="s">
        <v>105</v>
      </c>
      <c r="D11" s="14" t="s">
        <v>172</v>
      </c>
      <c r="E11" s="12">
        <f>E7+E9</f>
        <v>0</v>
      </c>
      <c r="F11" s="12">
        <f t="shared" ref="F11:AD11" si="2">F7+F9</f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v>0</v>
      </c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20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41" t="s">
        <v>46</v>
      </c>
      <c r="B12" s="41" t="s">
        <v>488</v>
      </c>
      <c r="C12" s="9" t="s">
        <v>106</v>
      </c>
      <c r="D12" s="14" t="s">
        <v>169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20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63" x14ac:dyDescent="0.3">
      <c r="A13" s="41" t="s">
        <v>46</v>
      </c>
      <c r="B13" s="41" t="s">
        <v>488</v>
      </c>
      <c r="C13" s="9" t="s">
        <v>107</v>
      </c>
      <c r="D13" s="14" t="s">
        <v>167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6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20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63" x14ac:dyDescent="0.3">
      <c r="A14" s="41" t="s">
        <v>46</v>
      </c>
      <c r="B14" s="41" t="s">
        <v>488</v>
      </c>
      <c r="C14" s="9" t="s">
        <v>108</v>
      </c>
      <c r="D14" s="14" t="s">
        <v>168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6" t="str">
        <f t="shared" si="3"/>
        <v>проверка пройдена</v>
      </c>
      <c r="AG14" s="6" t="str">
        <f t="shared" si="1"/>
        <v>проверка пройдена</v>
      </c>
      <c r="AH14" s="20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41" t="s">
        <v>46</v>
      </c>
      <c r="B15" s="41" t="s">
        <v>488</v>
      </c>
      <c r="C15" s="9" t="s">
        <v>109</v>
      </c>
      <c r="D15" s="14" t="s">
        <v>173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6" t="str">
        <f t="shared" si="3"/>
        <v>проверка пройдена</v>
      </c>
      <c r="AG15" s="6" t="str">
        <f t="shared" si="1"/>
        <v>проверка пройдена</v>
      </c>
      <c r="AH15" s="20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41" t="s">
        <v>46</v>
      </c>
      <c r="B16" s="41" t="s">
        <v>488</v>
      </c>
      <c r="C16" s="9" t="s">
        <v>110</v>
      </c>
      <c r="D16" s="14" t="s">
        <v>174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20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63" x14ac:dyDescent="0.3">
      <c r="A17" s="41" t="s">
        <v>46</v>
      </c>
      <c r="B17" s="41" t="s">
        <v>488</v>
      </c>
      <c r="C17" s="9" t="s">
        <v>111</v>
      </c>
      <c r="D17" s="14" t="s">
        <v>175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6" t="str">
        <f t="shared" si="3"/>
        <v>проверка пройдена</v>
      </c>
      <c r="AG17" s="6" t="str">
        <f t="shared" si="1"/>
        <v>проверка пройдена</v>
      </c>
      <c r="AH17" s="20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41" t="s">
        <v>46</v>
      </c>
      <c r="B18" s="41" t="s">
        <v>488</v>
      </c>
      <c r="C18" s="9" t="s">
        <v>112</v>
      </c>
      <c r="D18" s="14" t="s">
        <v>176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6" t="str">
        <f t="shared" si="3"/>
        <v>проверка пройдена</v>
      </c>
      <c r="AG18" s="6" t="str">
        <f t="shared" si="1"/>
        <v>проверка пройдена</v>
      </c>
      <c r="AH18" s="20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41" t="s">
        <v>46</v>
      </c>
      <c r="B19" s="41" t="s">
        <v>488</v>
      </c>
      <c r="C19" s="9" t="s">
        <v>113</v>
      </c>
      <c r="D19" s="15" t="s">
        <v>170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6" t="str">
        <f t="shared" si="3"/>
        <v>проверка пройдена</v>
      </c>
      <c r="AG19" s="6" t="str">
        <f t="shared" si="1"/>
        <v>проверка пройдена</v>
      </c>
      <c r="AH19" s="20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41" t="s">
        <v>46</v>
      </c>
      <c r="B20" s="41" t="s">
        <v>488</v>
      </c>
      <c r="C20" s="9" t="s">
        <v>114</v>
      </c>
      <c r="D20" s="15" t="s">
        <v>171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6" t="str">
        <f t="shared" si="3"/>
        <v>проверка пройдена</v>
      </c>
      <c r="AG20" s="6" t="str">
        <f t="shared" si="1"/>
        <v>проверка пройдена</v>
      </c>
      <c r="AH20" s="20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05.75" customHeight="1" x14ac:dyDescent="0.3">
      <c r="A21" s="41" t="s">
        <v>46</v>
      </c>
      <c r="B21" s="41" t="s">
        <v>488</v>
      </c>
      <c r="C21" s="16" t="s">
        <v>115</v>
      </c>
      <c r="D21" s="17" t="s">
        <v>779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D21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4"/>
        <v>проверка пройдена</v>
      </c>
      <c r="H21" s="18" t="str">
        <f t="shared" si="4"/>
        <v>проверка пройдена</v>
      </c>
      <c r="I21" s="18" t="str">
        <f t="shared" si="4"/>
        <v>проверка пройдена</v>
      </c>
      <c r="J21" s="18" t="str">
        <f t="shared" si="4"/>
        <v>проверка пройдена</v>
      </c>
      <c r="K21" s="18" t="str">
        <f t="shared" si="4"/>
        <v>проверка пройдена</v>
      </c>
      <c r="L21" s="18" t="str">
        <f t="shared" si="4"/>
        <v>проверка пройдена</v>
      </c>
      <c r="M21" s="18" t="str">
        <f t="shared" si="4"/>
        <v>проверка пройдена</v>
      </c>
      <c r="N21" s="18" t="str">
        <f t="shared" si="4"/>
        <v>проверка пройдена</v>
      </c>
      <c r="O21" s="18" t="str">
        <f t="shared" si="4"/>
        <v>проверка пройдена</v>
      </c>
      <c r="P21" s="18" t="str">
        <f t="shared" si="4"/>
        <v>проверка пройдена</v>
      </c>
      <c r="Q21" s="18" t="str">
        <f t="shared" si="4"/>
        <v>проверка пройдена</v>
      </c>
      <c r="R21" s="18" t="str">
        <f t="shared" si="4"/>
        <v>проверка пройдена</v>
      </c>
      <c r="S21" s="18" t="str">
        <f t="shared" si="4"/>
        <v>проверка пройдена</v>
      </c>
      <c r="T21" s="18" t="str">
        <f t="shared" si="4"/>
        <v>проверка пройдена</v>
      </c>
      <c r="U21" s="18" t="str">
        <f t="shared" si="4"/>
        <v>проверка пройдена</v>
      </c>
      <c r="V21" s="18" t="str">
        <f t="shared" si="4"/>
        <v>проверка пройдена</v>
      </c>
      <c r="W21" s="18" t="str">
        <f t="shared" si="4"/>
        <v>проверка пройдена</v>
      </c>
      <c r="X21" s="18" t="str">
        <f t="shared" si="4"/>
        <v>проверка пройдена</v>
      </c>
      <c r="Y21" s="18" t="str">
        <f t="shared" si="4"/>
        <v>проверка пройдена</v>
      </c>
      <c r="Z21" s="18" t="str">
        <f t="shared" si="4"/>
        <v>проверка пройдена</v>
      </c>
      <c r="AA21" s="18" t="str">
        <f t="shared" si="4"/>
        <v>проверка пройдена</v>
      </c>
      <c r="AB21" s="18" t="str">
        <f t="shared" si="4"/>
        <v>проверка пройдена</v>
      </c>
      <c r="AC21" s="18" t="str">
        <f t="shared" si="4"/>
        <v>проверка пройдена</v>
      </c>
      <c r="AD21" s="18" t="str">
        <f t="shared" si="4"/>
        <v>проверка пройдена</v>
      </c>
      <c r="AE21" s="19"/>
      <c r="AF21" s="6"/>
      <c r="AG21" s="6"/>
      <c r="AH21" s="20"/>
    </row>
    <row r="22" spans="1:34" ht="78.75" x14ac:dyDescent="0.3">
      <c r="A22" s="41" t="s">
        <v>46</v>
      </c>
      <c r="B22" s="41" t="s">
        <v>318</v>
      </c>
      <c r="C22" s="10" t="s">
        <v>9</v>
      </c>
      <c r="D22" s="11" t="s">
        <v>134</v>
      </c>
      <c r="E22" s="12">
        <v>15</v>
      </c>
      <c r="F22" s="12">
        <v>5</v>
      </c>
      <c r="G22" s="12">
        <v>3</v>
      </c>
      <c r="H22" s="12">
        <v>5</v>
      </c>
      <c r="I22" s="12">
        <v>0</v>
      </c>
      <c r="J22" s="12">
        <v>0</v>
      </c>
      <c r="K22" s="12">
        <v>0</v>
      </c>
      <c r="L22" s="12">
        <v>9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0">
        <v>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40" t="str">
        <f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40" t="str">
        <f>IF(OR(G22&gt;F22,H22&gt;F22),"ВНИМАНИЕ! В гр.09 и/или 10 не может стоять значение большее, чем в гр.08","проверка пройдена")</f>
        <v>проверка пройдена</v>
      </c>
      <c r="AH22" s="20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78.75" x14ac:dyDescent="0.3">
      <c r="A23" s="41" t="s">
        <v>46</v>
      </c>
      <c r="B23" s="41" t="s">
        <v>318</v>
      </c>
      <c r="C23" s="10" t="s">
        <v>10</v>
      </c>
      <c r="D23" s="13" t="s">
        <v>135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40" t="str">
        <f t="shared" ref="AF23:AF26" si="5"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40" t="str">
        <f t="shared" ref="AG23:AG36" si="6">IF(OR(G23&gt;F23,H23&gt;F23),"ВНИМАНИЕ! В гр.09 и/или 10 не может стоять значение большее, чем в гр.08","проверка пройдена")</f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78.75" x14ac:dyDescent="0.3">
      <c r="A24" s="41" t="s">
        <v>46</v>
      </c>
      <c r="B24" s="41" t="s">
        <v>318</v>
      </c>
      <c r="C24" s="10" t="s">
        <v>11</v>
      </c>
      <c r="D24" s="13" t="s">
        <v>136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40" t="str">
        <f t="shared" si="5"/>
        <v>проверка пройдена</v>
      </c>
      <c r="AG24" s="40" t="str">
        <f t="shared" si="6"/>
        <v>проверка пройдена</v>
      </c>
      <c r="AH24" s="20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78.75" x14ac:dyDescent="0.3">
      <c r="A25" s="41" t="s">
        <v>46</v>
      </c>
      <c r="B25" s="41" t="s">
        <v>318</v>
      </c>
      <c r="C25" s="10" t="s">
        <v>12</v>
      </c>
      <c r="D25" s="13" t="s">
        <v>14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40" t="str">
        <f t="shared" si="5"/>
        <v>проверка пройдена</v>
      </c>
      <c r="AG25" s="40" t="str">
        <f t="shared" si="6"/>
        <v>проверка пройдена</v>
      </c>
      <c r="AH25" s="20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78.75" x14ac:dyDescent="0.3">
      <c r="A26" s="41" t="s">
        <v>46</v>
      </c>
      <c r="B26" s="41" t="s">
        <v>318</v>
      </c>
      <c r="C26" s="10" t="s">
        <v>13</v>
      </c>
      <c r="D26" s="13" t="s">
        <v>17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40" t="str">
        <f t="shared" si="5"/>
        <v>проверка пройдена</v>
      </c>
      <c r="AG26" s="40" t="str">
        <f t="shared" si="6"/>
        <v>проверка пройдена</v>
      </c>
      <c r="AH26" s="20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78.75" x14ac:dyDescent="0.3">
      <c r="A27" s="41" t="s">
        <v>46</v>
      </c>
      <c r="B27" s="41" t="s">
        <v>318</v>
      </c>
      <c r="C27" s="9" t="s">
        <v>105</v>
      </c>
      <c r="D27" s="14" t="s">
        <v>172</v>
      </c>
      <c r="E27" s="12">
        <f>E23+E25</f>
        <v>0</v>
      </c>
      <c r="F27" s="12">
        <f t="shared" ref="F27:AD27" si="7">F23+F25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0</v>
      </c>
      <c r="R27" s="12">
        <f t="shared" si="7"/>
        <v>0</v>
      </c>
      <c r="S27" s="12">
        <f t="shared" si="7"/>
        <v>0</v>
      </c>
      <c r="T27" s="12">
        <f t="shared" si="7"/>
        <v>0</v>
      </c>
      <c r="U27" s="12">
        <f t="shared" si="7"/>
        <v>0</v>
      </c>
      <c r="V27" s="12">
        <f t="shared" si="7"/>
        <v>0</v>
      </c>
      <c r="W27" s="12">
        <f t="shared" si="7"/>
        <v>0</v>
      </c>
      <c r="X27" s="12">
        <f t="shared" si="7"/>
        <v>0</v>
      </c>
      <c r="Y27" s="12">
        <f t="shared" si="7"/>
        <v>0</v>
      </c>
      <c r="Z27" s="12">
        <f t="shared" si="7"/>
        <v>0</v>
      </c>
      <c r="AA27" s="12">
        <f t="shared" si="7"/>
        <v>0</v>
      </c>
      <c r="AB27" s="12">
        <f t="shared" si="7"/>
        <v>0</v>
      </c>
      <c r="AC27" s="12">
        <f t="shared" si="7"/>
        <v>0</v>
      </c>
      <c r="AD27" s="12">
        <f t="shared" si="7"/>
        <v>0</v>
      </c>
      <c r="AE27" s="12">
        <v>0</v>
      </c>
      <c r="AF27" s="40" t="str">
        <f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40" t="str">
        <f t="shared" si="6"/>
        <v>проверка пройдена</v>
      </c>
      <c r="AH27" s="20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78.75" x14ac:dyDescent="0.3">
      <c r="A28" s="41" t="s">
        <v>46</v>
      </c>
      <c r="B28" s="41" t="s">
        <v>318</v>
      </c>
      <c r="C28" s="9" t="s">
        <v>106</v>
      </c>
      <c r="D28" s="14" t="s">
        <v>169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40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40" t="str">
        <f t="shared" si="6"/>
        <v>проверка пройдена</v>
      </c>
      <c r="AH28" s="20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78.75" x14ac:dyDescent="0.3">
      <c r="A29" s="41" t="s">
        <v>46</v>
      </c>
      <c r="B29" s="41" t="s">
        <v>318</v>
      </c>
      <c r="C29" s="9" t="s">
        <v>107</v>
      </c>
      <c r="D29" s="14" t="s">
        <v>167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40" t="str">
        <f t="shared" ref="AF29:AF31" si="8"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40" t="str">
        <f t="shared" si="6"/>
        <v>проверка пройдена</v>
      </c>
      <c r="AH29" s="20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78.75" x14ac:dyDescent="0.3">
      <c r="A30" s="41" t="s">
        <v>46</v>
      </c>
      <c r="B30" s="41" t="s">
        <v>318</v>
      </c>
      <c r="C30" s="9" t="s">
        <v>108</v>
      </c>
      <c r="D30" s="14" t="s">
        <v>168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40" t="str">
        <f t="shared" si="8"/>
        <v>проверка пройдена</v>
      </c>
      <c r="AG30" s="40" t="str">
        <f t="shared" si="6"/>
        <v>проверка пройдена</v>
      </c>
      <c r="AH30" s="20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78.75" x14ac:dyDescent="0.3">
      <c r="A31" s="41" t="s">
        <v>46</v>
      </c>
      <c r="B31" s="41" t="s">
        <v>318</v>
      </c>
      <c r="C31" s="9" t="s">
        <v>109</v>
      </c>
      <c r="D31" s="14" t="s">
        <v>173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40" t="str">
        <f t="shared" si="8"/>
        <v>проверка пройдена</v>
      </c>
      <c r="AG31" s="40" t="str">
        <f t="shared" si="6"/>
        <v>проверка пройдена</v>
      </c>
      <c r="AH31" s="20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78.75" x14ac:dyDescent="0.3">
      <c r="A32" s="41" t="s">
        <v>46</v>
      </c>
      <c r="B32" s="41" t="s">
        <v>318</v>
      </c>
      <c r="C32" s="9" t="s">
        <v>110</v>
      </c>
      <c r="D32" s="14" t="s">
        <v>174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40" t="str">
        <f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40" t="str">
        <f t="shared" si="6"/>
        <v>проверка пройдена</v>
      </c>
      <c r="AH32" s="20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78.75" x14ac:dyDescent="0.3">
      <c r="A33" s="41" t="s">
        <v>46</v>
      </c>
      <c r="B33" s="41" t="s">
        <v>318</v>
      </c>
      <c r="C33" s="9" t="s">
        <v>111</v>
      </c>
      <c r="D33" s="14" t="s">
        <v>175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40" t="str">
        <f t="shared" ref="AF33:AF36" si="9"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40" t="str">
        <f t="shared" si="6"/>
        <v>проверка пройдена</v>
      </c>
      <c r="AH33" s="20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78.75" x14ac:dyDescent="0.3">
      <c r="A34" s="41" t="s">
        <v>46</v>
      </c>
      <c r="B34" s="41" t="s">
        <v>318</v>
      </c>
      <c r="C34" s="9" t="s">
        <v>112</v>
      </c>
      <c r="D34" s="14" t="s">
        <v>176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40" t="str">
        <f t="shared" si="9"/>
        <v>проверка пройдена</v>
      </c>
      <c r="AG34" s="40" t="str">
        <f t="shared" si="6"/>
        <v>проверка пройдена</v>
      </c>
      <c r="AH34" s="20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78.75" x14ac:dyDescent="0.3">
      <c r="A35" s="41" t="s">
        <v>46</v>
      </c>
      <c r="B35" s="41" t="s">
        <v>318</v>
      </c>
      <c r="C35" s="9" t="s">
        <v>113</v>
      </c>
      <c r="D35" s="15" t="s">
        <v>170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40" t="str">
        <f t="shared" si="9"/>
        <v>проверка пройдена</v>
      </c>
      <c r="AG35" s="40" t="str">
        <f t="shared" si="6"/>
        <v>проверка пройдена</v>
      </c>
      <c r="AH35" s="20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41" t="s">
        <v>46</v>
      </c>
      <c r="B36" s="41" t="s">
        <v>318</v>
      </c>
      <c r="C36" s="9" t="s">
        <v>114</v>
      </c>
      <c r="D36" s="15" t="s">
        <v>171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40" t="str">
        <f t="shared" si="9"/>
        <v>проверка пройдена</v>
      </c>
      <c r="AG36" s="40" t="str">
        <f t="shared" si="6"/>
        <v>проверка пройдена</v>
      </c>
      <c r="AH36" s="20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78.75" x14ac:dyDescent="0.3">
      <c r="A37" s="41" t="s">
        <v>46</v>
      </c>
      <c r="B37" s="41" t="s">
        <v>318</v>
      </c>
      <c r="C37" s="16" t="s">
        <v>115</v>
      </c>
      <c r="D37" s="17" t="s">
        <v>779</v>
      </c>
      <c r="E37" s="18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8" t="str">
        <f t="shared" ref="F37:AD37" si="10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si="10"/>
        <v>проверка пройдена</v>
      </c>
      <c r="H37" s="18" t="str">
        <f t="shared" si="10"/>
        <v>проверка пройдена</v>
      </c>
      <c r="I37" s="18" t="str">
        <f t="shared" si="10"/>
        <v>проверка пройдена</v>
      </c>
      <c r="J37" s="18" t="str">
        <f t="shared" si="10"/>
        <v>проверка пройдена</v>
      </c>
      <c r="K37" s="18" t="str">
        <f t="shared" si="10"/>
        <v>проверка пройдена</v>
      </c>
      <c r="L37" s="18" t="str">
        <f t="shared" si="10"/>
        <v>проверка пройдена</v>
      </c>
      <c r="M37" s="18" t="str">
        <f t="shared" si="10"/>
        <v>проверка пройдена</v>
      </c>
      <c r="N37" s="18" t="str">
        <f t="shared" si="10"/>
        <v>проверка пройдена</v>
      </c>
      <c r="O37" s="18" t="str">
        <f t="shared" si="10"/>
        <v>проверка пройдена</v>
      </c>
      <c r="P37" s="18" t="str">
        <f t="shared" si="10"/>
        <v>проверка пройдена</v>
      </c>
      <c r="Q37" s="18" t="str">
        <f t="shared" si="10"/>
        <v>проверка пройдена</v>
      </c>
      <c r="R37" s="18" t="str">
        <f t="shared" si="10"/>
        <v>проверка пройдена</v>
      </c>
      <c r="S37" s="18" t="str">
        <f t="shared" si="10"/>
        <v>проверка пройдена</v>
      </c>
      <c r="T37" s="18" t="str">
        <f t="shared" si="10"/>
        <v>проверка пройдена</v>
      </c>
      <c r="U37" s="18" t="str">
        <f t="shared" si="10"/>
        <v>проверка пройдена</v>
      </c>
      <c r="V37" s="18" t="str">
        <f t="shared" si="10"/>
        <v>проверка пройдена</v>
      </c>
      <c r="W37" s="18" t="str">
        <f t="shared" si="10"/>
        <v>проверка пройдена</v>
      </c>
      <c r="X37" s="18" t="str">
        <f t="shared" si="10"/>
        <v>проверка пройдена</v>
      </c>
      <c r="Y37" s="18" t="str">
        <f t="shared" si="10"/>
        <v>проверка пройдена</v>
      </c>
      <c r="Z37" s="18" t="str">
        <f t="shared" si="10"/>
        <v>проверка пройдена</v>
      </c>
      <c r="AA37" s="18" t="str">
        <f t="shared" si="10"/>
        <v>проверка пройдена</v>
      </c>
      <c r="AB37" s="18" t="str">
        <f t="shared" si="10"/>
        <v>проверка пройдена</v>
      </c>
      <c r="AC37" s="18" t="str">
        <f t="shared" si="10"/>
        <v>проверка пройдена</v>
      </c>
      <c r="AD37" s="18" t="str">
        <f t="shared" si="10"/>
        <v>проверка пройдена</v>
      </c>
      <c r="AE37" s="19"/>
      <c r="AF37" s="40"/>
      <c r="AG37" s="40"/>
      <c r="AH37" s="20"/>
    </row>
    <row r="38" spans="1:34" ht="31.5" x14ac:dyDescent="0.3">
      <c r="A38" s="41" t="s">
        <v>46</v>
      </c>
      <c r="B38" s="41" t="s">
        <v>666</v>
      </c>
      <c r="C38" s="10" t="s">
        <v>9</v>
      </c>
      <c r="D38" s="11" t="s">
        <v>134</v>
      </c>
      <c r="E38" s="12">
        <v>20</v>
      </c>
      <c r="F38" s="12">
        <v>15</v>
      </c>
      <c r="G38" s="12">
        <v>10</v>
      </c>
      <c r="H38" s="12">
        <v>15</v>
      </c>
      <c r="I38" s="12">
        <v>0</v>
      </c>
      <c r="J38" s="12">
        <v>2</v>
      </c>
      <c r="K38" s="12">
        <v>2</v>
      </c>
      <c r="L38" s="12">
        <v>0</v>
      </c>
      <c r="M38" s="12">
        <v>0</v>
      </c>
      <c r="N38" s="50">
        <v>1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40" t="str">
        <f>IF(E38=F38+I38+J38+K38+L38+M38+N38+O38+P38+Q38+R38+S38+T38+U38+V38+W38+X38+Y38+Z38+AA38+AB38+AC38+AD38,"проверка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8" s="40" t="str">
        <f>IF(OR(G38&gt;F38,H38&gt;F38),"ВНИМАНИЕ! В гр.09 и/или 10 не может стоять значение большее, чем в гр.08","проверка пройдена")</f>
        <v>проверка пройдена</v>
      </c>
      <c r="AH38" s="20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31.5" x14ac:dyDescent="0.3">
      <c r="A39" s="41" t="s">
        <v>46</v>
      </c>
      <c r="B39" s="41" t="s">
        <v>666</v>
      </c>
      <c r="C39" s="10" t="s">
        <v>10</v>
      </c>
      <c r="D39" s="13" t="s">
        <v>135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40" t="str">
        <f t="shared" ref="AF39:AF42" si="11">IF(E39=F39+I39+J39+K39+L39+M39+N39+O39+P39+Q39+R39+S39+T39+U39+V39+W39+X39+Y39+Z39+AA39+AB39+AC39+AD39,"проверка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9" s="40" t="str">
        <f t="shared" ref="AG39:AG52" si="12">IF(OR(G39&gt;F39,H39&gt;F39),"ВНИМАНИЕ! В гр.09 и/или 10 не может стоять значение большее, чем в гр.08","проверка пройдена")</f>
        <v>проверка пройдена</v>
      </c>
      <c r="AH39" s="20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31.5" x14ac:dyDescent="0.3">
      <c r="A40" s="41" t="s">
        <v>46</v>
      </c>
      <c r="B40" s="41" t="s">
        <v>666</v>
      </c>
      <c r="C40" s="10" t="s">
        <v>11</v>
      </c>
      <c r="D40" s="13" t="s">
        <v>136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40" t="str">
        <f t="shared" si="11"/>
        <v>проверка пройдена</v>
      </c>
      <c r="AG40" s="40" t="str">
        <f t="shared" si="12"/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31.5" x14ac:dyDescent="0.3">
      <c r="A41" s="41" t="s">
        <v>46</v>
      </c>
      <c r="B41" s="41" t="s">
        <v>666</v>
      </c>
      <c r="C41" s="10" t="s">
        <v>12</v>
      </c>
      <c r="D41" s="13" t="s">
        <v>14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40" t="str">
        <f t="shared" si="11"/>
        <v>проверка пройдена</v>
      </c>
      <c r="AG41" s="40" t="str">
        <f t="shared" si="12"/>
        <v>проверка пройдена</v>
      </c>
      <c r="AH41" s="20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31.5" x14ac:dyDescent="0.3">
      <c r="A42" s="41" t="s">
        <v>46</v>
      </c>
      <c r="B42" s="41" t="s">
        <v>666</v>
      </c>
      <c r="C42" s="10" t="s">
        <v>13</v>
      </c>
      <c r="D42" s="13" t="s">
        <v>17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40" t="str">
        <f t="shared" si="11"/>
        <v>проверка пройдена</v>
      </c>
      <c r="AG42" s="40" t="str">
        <f t="shared" si="12"/>
        <v>проверка пройдена</v>
      </c>
      <c r="AH42" s="20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 x14ac:dyDescent="0.3">
      <c r="A43" s="41" t="s">
        <v>46</v>
      </c>
      <c r="B43" s="41" t="s">
        <v>666</v>
      </c>
      <c r="C43" s="9" t="s">
        <v>105</v>
      </c>
      <c r="D43" s="14" t="s">
        <v>172</v>
      </c>
      <c r="E43" s="12">
        <f>E39+E41</f>
        <v>0</v>
      </c>
      <c r="F43" s="12">
        <f t="shared" ref="F43:AD43" si="13">F39+F41</f>
        <v>0</v>
      </c>
      <c r="G43" s="12">
        <f t="shared" si="13"/>
        <v>0</v>
      </c>
      <c r="H43" s="12">
        <f t="shared" si="13"/>
        <v>0</v>
      </c>
      <c r="I43" s="12">
        <f t="shared" si="13"/>
        <v>0</v>
      </c>
      <c r="J43" s="12">
        <f t="shared" si="13"/>
        <v>0</v>
      </c>
      <c r="K43" s="12">
        <f t="shared" si="13"/>
        <v>0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  <c r="T43" s="12">
        <f t="shared" si="13"/>
        <v>0</v>
      </c>
      <c r="U43" s="12">
        <f t="shared" si="13"/>
        <v>0</v>
      </c>
      <c r="V43" s="12">
        <f t="shared" si="13"/>
        <v>0</v>
      </c>
      <c r="W43" s="12">
        <f t="shared" si="13"/>
        <v>0</v>
      </c>
      <c r="X43" s="12">
        <f t="shared" si="13"/>
        <v>0</v>
      </c>
      <c r="Y43" s="12">
        <f t="shared" si="13"/>
        <v>0</v>
      </c>
      <c r="Z43" s="12">
        <f t="shared" si="13"/>
        <v>0</v>
      </c>
      <c r="AA43" s="12">
        <f t="shared" si="13"/>
        <v>0</v>
      </c>
      <c r="AB43" s="12">
        <f t="shared" si="13"/>
        <v>0</v>
      </c>
      <c r="AC43" s="12">
        <f t="shared" si="13"/>
        <v>0</v>
      </c>
      <c r="AD43" s="12">
        <f t="shared" si="13"/>
        <v>0</v>
      </c>
      <c r="AE43" s="12">
        <v>0</v>
      </c>
      <c r="AF43" s="40" t="str">
        <f>IF(E43=F43+I43+J43+K43+L43+M43+N43+O43+P43+Q43+R43+S43+T43+U43+V43+W43+X43+Y43+Z43+AA43+AB43+AC43+AD43,"проверка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3" s="40" t="str">
        <f t="shared" si="12"/>
        <v>проверка пройдена</v>
      </c>
      <c r="AH43" s="20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 x14ac:dyDescent="0.3">
      <c r="A44" s="41" t="s">
        <v>46</v>
      </c>
      <c r="B44" s="41" t="s">
        <v>666</v>
      </c>
      <c r="C44" s="9" t="s">
        <v>106</v>
      </c>
      <c r="D44" s="14" t="s">
        <v>169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40" t="str">
        <f>IF(E44=F44+I44+J44+K44+L44+M44+N44+O44+P44+Q44+R44+S44+T44+U44+V44+W44+X44+Y44+Z44+AA44+AB44+AC44+AD44,"проверка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4" s="40" t="str">
        <f t="shared" si="12"/>
        <v>проверка пройдена</v>
      </c>
      <c r="AH44" s="20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31.5" x14ac:dyDescent="0.3">
      <c r="A45" s="41" t="s">
        <v>46</v>
      </c>
      <c r="B45" s="41" t="s">
        <v>666</v>
      </c>
      <c r="C45" s="9" t="s">
        <v>107</v>
      </c>
      <c r="D45" s="14" t="s">
        <v>167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40" t="str">
        <f t="shared" ref="AF45:AF47" si="14"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40" t="str">
        <f t="shared" si="12"/>
        <v>проверка пройдена</v>
      </c>
      <c r="AH45" s="20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31.5" x14ac:dyDescent="0.3">
      <c r="A46" s="41" t="s">
        <v>46</v>
      </c>
      <c r="B46" s="41" t="s">
        <v>666</v>
      </c>
      <c r="C46" s="9" t="s">
        <v>108</v>
      </c>
      <c r="D46" s="14" t="s">
        <v>168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40" t="str">
        <f t="shared" si="14"/>
        <v>проверка пройдена</v>
      </c>
      <c r="AG46" s="40" t="str">
        <f t="shared" si="12"/>
        <v>проверка пройдена</v>
      </c>
      <c r="AH46" s="20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31.5" x14ac:dyDescent="0.3">
      <c r="A47" s="41" t="s">
        <v>46</v>
      </c>
      <c r="B47" s="41" t="s">
        <v>666</v>
      </c>
      <c r="C47" s="9" t="s">
        <v>109</v>
      </c>
      <c r="D47" s="14" t="s">
        <v>173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40" t="str">
        <f t="shared" si="14"/>
        <v>проверка пройдена</v>
      </c>
      <c r="AG47" s="40" t="str">
        <f t="shared" si="12"/>
        <v>проверка пройдена</v>
      </c>
      <c r="AH47" s="20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31.5" x14ac:dyDescent="0.3">
      <c r="A48" s="41" t="s">
        <v>46</v>
      </c>
      <c r="B48" s="41" t="s">
        <v>666</v>
      </c>
      <c r="C48" s="9" t="s">
        <v>110</v>
      </c>
      <c r="D48" s="14" t="s">
        <v>174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40" t="str">
        <f>IF(E48=F48+I48+J48+K48+L48+M48+N48+O48+P48+Q48+R48+S48+T48+U48+V48+W48+X48+Y48+Z48+AA48+AB48+AC48+AD48,"проверка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8" s="40" t="str">
        <f t="shared" si="12"/>
        <v>проверка пройдена</v>
      </c>
      <c r="AH48" s="20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25" x14ac:dyDescent="0.3">
      <c r="A49" s="41" t="s">
        <v>46</v>
      </c>
      <c r="B49" s="41" t="s">
        <v>666</v>
      </c>
      <c r="C49" s="9" t="s">
        <v>111</v>
      </c>
      <c r="D49" s="14" t="s">
        <v>175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40" t="str">
        <f t="shared" ref="AF49:AF52" si="15">IF(E49=F49+I49+J49+K49+L49+M49+N49+O49+P49+Q49+R49+S49+T49+U49+V49+W49+X49+Y49+Z49+AA49+AB49+AC49+AD49,"проверка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9" s="40" t="str">
        <f t="shared" si="12"/>
        <v>проверка пройдена</v>
      </c>
      <c r="AH49" s="20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31.5" x14ac:dyDescent="0.3">
      <c r="A50" s="41" t="s">
        <v>46</v>
      </c>
      <c r="B50" s="41" t="s">
        <v>666</v>
      </c>
      <c r="C50" s="9" t="s">
        <v>112</v>
      </c>
      <c r="D50" s="14" t="s">
        <v>176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40" t="str">
        <f t="shared" si="15"/>
        <v>проверка пройдена</v>
      </c>
      <c r="AG50" s="40" t="str">
        <f t="shared" si="12"/>
        <v>проверка пройдена</v>
      </c>
      <c r="AH50" s="20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41" t="s">
        <v>46</v>
      </c>
      <c r="B51" s="41" t="s">
        <v>666</v>
      </c>
      <c r="C51" s="9" t="s">
        <v>113</v>
      </c>
      <c r="D51" s="15" t="s">
        <v>170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40" t="str">
        <f t="shared" si="15"/>
        <v>проверка пройдена</v>
      </c>
      <c r="AG51" s="40" t="str">
        <f t="shared" si="12"/>
        <v>проверка пройдена</v>
      </c>
      <c r="AH51" s="20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41" t="s">
        <v>46</v>
      </c>
      <c r="B52" s="41" t="s">
        <v>666</v>
      </c>
      <c r="C52" s="9" t="s">
        <v>114</v>
      </c>
      <c r="D52" s="15" t="s">
        <v>171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40" t="str">
        <f t="shared" si="15"/>
        <v>проверка пройдена</v>
      </c>
      <c r="AG52" s="40" t="str">
        <f t="shared" si="12"/>
        <v>проверка пройдена</v>
      </c>
      <c r="AH52" s="20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 x14ac:dyDescent="0.3">
      <c r="A53" s="41" t="s">
        <v>46</v>
      </c>
      <c r="B53" s="41" t="s">
        <v>666</v>
      </c>
      <c r="C53" s="16" t="s">
        <v>115</v>
      </c>
      <c r="D53" s="17" t="s">
        <v>779</v>
      </c>
      <c r="E53" s="18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8" t="str">
        <f t="shared" ref="F53:AD53" si="1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si="16"/>
        <v>проверка пройдена</v>
      </c>
      <c r="H53" s="18" t="str">
        <f t="shared" si="16"/>
        <v>проверка пройдена</v>
      </c>
      <c r="I53" s="18" t="str">
        <f t="shared" si="16"/>
        <v>проверка пройдена</v>
      </c>
      <c r="J53" s="18" t="str">
        <f t="shared" si="16"/>
        <v>проверка пройдена</v>
      </c>
      <c r="K53" s="18" t="str">
        <f t="shared" si="16"/>
        <v>проверка пройдена</v>
      </c>
      <c r="L53" s="18" t="str">
        <f t="shared" si="16"/>
        <v>проверка пройдена</v>
      </c>
      <c r="M53" s="18" t="str">
        <f t="shared" si="16"/>
        <v>проверка пройдена</v>
      </c>
      <c r="N53" s="18" t="str">
        <f t="shared" si="16"/>
        <v>проверка пройдена</v>
      </c>
      <c r="O53" s="18" t="str">
        <f t="shared" si="16"/>
        <v>проверка пройдена</v>
      </c>
      <c r="P53" s="18" t="str">
        <f t="shared" si="16"/>
        <v>проверка пройдена</v>
      </c>
      <c r="Q53" s="18" t="str">
        <f t="shared" si="16"/>
        <v>проверка пройдена</v>
      </c>
      <c r="R53" s="18" t="str">
        <f t="shared" si="16"/>
        <v>проверка пройдена</v>
      </c>
      <c r="S53" s="18" t="str">
        <f t="shared" si="16"/>
        <v>проверка пройдена</v>
      </c>
      <c r="T53" s="18" t="str">
        <f t="shared" si="16"/>
        <v>проверка пройдена</v>
      </c>
      <c r="U53" s="18" t="str">
        <f t="shared" si="16"/>
        <v>проверка пройдена</v>
      </c>
      <c r="V53" s="18" t="str">
        <f t="shared" si="16"/>
        <v>проверка пройдена</v>
      </c>
      <c r="W53" s="18" t="str">
        <f t="shared" si="16"/>
        <v>проверка пройдена</v>
      </c>
      <c r="X53" s="18" t="str">
        <f t="shared" si="16"/>
        <v>проверка пройдена</v>
      </c>
      <c r="Y53" s="18" t="str">
        <f t="shared" si="16"/>
        <v>проверка пройдена</v>
      </c>
      <c r="Z53" s="18" t="str">
        <f t="shared" si="16"/>
        <v>проверка пройдена</v>
      </c>
      <c r="AA53" s="18" t="str">
        <f t="shared" si="16"/>
        <v>проверка пройдена</v>
      </c>
      <c r="AB53" s="18" t="str">
        <f t="shared" si="16"/>
        <v>проверка пройдена</v>
      </c>
      <c r="AC53" s="18" t="str">
        <f t="shared" si="16"/>
        <v>проверка пройдена</v>
      </c>
      <c r="AD53" s="18" t="str">
        <f t="shared" si="16"/>
        <v>проверка пройдена</v>
      </c>
      <c r="AE53" s="19"/>
      <c r="AF53" s="40"/>
      <c r="AG53" s="40"/>
      <c r="AH53" s="20"/>
    </row>
    <row r="54" spans="1:34" ht="63" x14ac:dyDescent="0.3">
      <c r="A54" s="41" t="s">
        <v>46</v>
      </c>
      <c r="B54" s="41" t="s">
        <v>680</v>
      </c>
      <c r="C54" s="10" t="s">
        <v>9</v>
      </c>
      <c r="D54" s="11" t="s">
        <v>134</v>
      </c>
      <c r="E54" s="12">
        <v>11</v>
      </c>
      <c r="F54" s="12">
        <v>6</v>
      </c>
      <c r="G54" s="12">
        <v>2</v>
      </c>
      <c r="H54" s="12">
        <v>6</v>
      </c>
      <c r="I54" s="12">
        <v>0</v>
      </c>
      <c r="J54" s="12">
        <v>0</v>
      </c>
      <c r="K54" s="12">
        <v>1</v>
      </c>
      <c r="L54" s="12">
        <v>4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40" t="str">
        <f>IF(E54=F54+I54+J54+K54+L54+M54+N54+O54+P54+Q54+R54+S54+T54+U54+V54+W54+X54+Y54+Z54+AA54+AB54+AC54+AD54,"проверка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4" s="40" t="str">
        <f>IF(OR(G54&gt;F54,H54&gt;F54),"ВНИМАНИЕ! В гр.09 и/или 10 не может стоять значение большее, чем в гр.08","проверка пройдена")</f>
        <v>проверка пройдена</v>
      </c>
      <c r="AH54" s="20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63" x14ac:dyDescent="0.3">
      <c r="A55" s="41" t="s">
        <v>46</v>
      </c>
      <c r="B55" s="41" t="s">
        <v>680</v>
      </c>
      <c r="C55" s="10" t="s">
        <v>10</v>
      </c>
      <c r="D55" s="13" t="s">
        <v>135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40" t="str">
        <f t="shared" ref="AF55:AF58" si="17">IF(E55=F55+I55+J55+K55+L55+M55+N55+O55+P55+Q55+R55+S55+T55+U55+V55+W55+X55+Y55+Z55+AA55+AB55+AC55+AD55,"проверка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5" s="40" t="str">
        <f t="shared" ref="AG55:AG68" si="18">IF(OR(G55&gt;F55,H55&gt;F55),"ВНИМАНИЕ! В гр.09 и/или 10 не может стоять значение большее, чем в гр.08","проверка пройдена")</f>
        <v>проверка пройдена</v>
      </c>
      <c r="AH55" s="20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 x14ac:dyDescent="0.3">
      <c r="A56" s="41" t="s">
        <v>46</v>
      </c>
      <c r="B56" s="41" t="s">
        <v>680</v>
      </c>
      <c r="C56" s="10" t="s">
        <v>11</v>
      </c>
      <c r="D56" s="13" t="s">
        <v>136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40" t="str">
        <f t="shared" si="17"/>
        <v>проверка пройдена</v>
      </c>
      <c r="AG56" s="40" t="str">
        <f t="shared" si="18"/>
        <v>проверка пройдена</v>
      </c>
      <c r="AH56" s="20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63" x14ac:dyDescent="0.3">
      <c r="A57" s="41" t="s">
        <v>46</v>
      </c>
      <c r="B57" s="41" t="s">
        <v>680</v>
      </c>
      <c r="C57" s="10" t="s">
        <v>12</v>
      </c>
      <c r="D57" s="13" t="s">
        <v>14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40" t="str">
        <f t="shared" si="17"/>
        <v>проверка пройдена</v>
      </c>
      <c r="AG57" s="40" t="str">
        <f t="shared" si="18"/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63" x14ac:dyDescent="0.3">
      <c r="A58" s="41" t="s">
        <v>46</v>
      </c>
      <c r="B58" s="41" t="s">
        <v>680</v>
      </c>
      <c r="C58" s="10" t="s">
        <v>13</v>
      </c>
      <c r="D58" s="13" t="s">
        <v>17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40" t="str">
        <f t="shared" si="17"/>
        <v>проверка пройдена</v>
      </c>
      <c r="AG58" s="40" t="str">
        <f t="shared" si="18"/>
        <v>проверка пройдена</v>
      </c>
      <c r="AH58" s="20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41" t="s">
        <v>46</v>
      </c>
      <c r="B59" s="41" t="s">
        <v>680</v>
      </c>
      <c r="C59" s="9" t="s">
        <v>105</v>
      </c>
      <c r="D59" s="14" t="s">
        <v>172</v>
      </c>
      <c r="E59" s="12">
        <f>E55+E57</f>
        <v>0</v>
      </c>
      <c r="F59" s="12">
        <f t="shared" ref="F59:AD59" si="19">F55+F57</f>
        <v>0</v>
      </c>
      <c r="G59" s="12">
        <f t="shared" si="19"/>
        <v>0</v>
      </c>
      <c r="H59" s="12">
        <f t="shared" si="19"/>
        <v>0</v>
      </c>
      <c r="I59" s="12">
        <f t="shared" si="19"/>
        <v>0</v>
      </c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>
        <f t="shared" si="19"/>
        <v>0</v>
      </c>
      <c r="N59" s="12">
        <f t="shared" si="19"/>
        <v>0</v>
      </c>
      <c r="O59" s="12">
        <f t="shared" si="19"/>
        <v>0</v>
      </c>
      <c r="P59" s="12">
        <f t="shared" si="19"/>
        <v>0</v>
      </c>
      <c r="Q59" s="12">
        <f t="shared" si="19"/>
        <v>0</v>
      </c>
      <c r="R59" s="12">
        <f t="shared" si="19"/>
        <v>0</v>
      </c>
      <c r="S59" s="12">
        <f t="shared" si="19"/>
        <v>0</v>
      </c>
      <c r="T59" s="12">
        <f t="shared" si="19"/>
        <v>0</v>
      </c>
      <c r="U59" s="12">
        <f t="shared" si="19"/>
        <v>0</v>
      </c>
      <c r="V59" s="12">
        <f t="shared" si="19"/>
        <v>0</v>
      </c>
      <c r="W59" s="12">
        <f t="shared" si="19"/>
        <v>0</v>
      </c>
      <c r="X59" s="12">
        <f t="shared" si="19"/>
        <v>0</v>
      </c>
      <c r="Y59" s="12">
        <f t="shared" si="19"/>
        <v>0</v>
      </c>
      <c r="Z59" s="12">
        <f t="shared" si="19"/>
        <v>0</v>
      </c>
      <c r="AA59" s="12">
        <f t="shared" si="19"/>
        <v>0</v>
      </c>
      <c r="AB59" s="12">
        <f t="shared" si="19"/>
        <v>0</v>
      </c>
      <c r="AC59" s="12">
        <f t="shared" si="19"/>
        <v>0</v>
      </c>
      <c r="AD59" s="12">
        <f t="shared" si="19"/>
        <v>0</v>
      </c>
      <c r="AE59" s="12">
        <v>0</v>
      </c>
      <c r="AF59" s="40" t="str">
        <f>IF(E59=F59+I59+J59+K59+L59+M59+N59+O59+P59+Q59+R59+S59+T59+U59+V59+W59+X59+Y59+Z59+AA59+AB59+AC59+AD59,"проверка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9" s="40" t="str">
        <f t="shared" si="18"/>
        <v>проверка пройдена</v>
      </c>
      <c r="AH59" s="20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41" t="s">
        <v>46</v>
      </c>
      <c r="B60" s="41" t="s">
        <v>680</v>
      </c>
      <c r="C60" s="9" t="s">
        <v>106</v>
      </c>
      <c r="D60" s="14" t="s">
        <v>169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40" t="str">
        <f>IF(E60=F60+I60+J60+K60+L60+M60+N60+O60+P60+Q60+R60+S60+T60+U60+V60+W60+X60+Y60+Z60+AA60+AB60+AC60+AD60,"проверка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0" s="40" t="str">
        <f t="shared" si="18"/>
        <v>проверка пройдена</v>
      </c>
      <c r="AH60" s="20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63" x14ac:dyDescent="0.3">
      <c r="A61" s="41" t="s">
        <v>46</v>
      </c>
      <c r="B61" s="41" t="s">
        <v>680</v>
      </c>
      <c r="C61" s="9" t="s">
        <v>107</v>
      </c>
      <c r="D61" s="14" t="s">
        <v>167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40" t="str">
        <f t="shared" ref="AF61:AF63" si="20">IF(E61=F61+I61+J61+K61+L61+M61+N61+O61+P61+Q61+R61+S61+T61+U61+V61+W61+X61+Y61+Z61+AA61+AB61+AC61+AD61,"проверка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1" s="40" t="str">
        <f t="shared" si="18"/>
        <v>проверка пройдена</v>
      </c>
      <c r="AH61" s="20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63" x14ac:dyDescent="0.3">
      <c r="A62" s="41" t="s">
        <v>46</v>
      </c>
      <c r="B62" s="41" t="s">
        <v>680</v>
      </c>
      <c r="C62" s="9" t="s">
        <v>108</v>
      </c>
      <c r="D62" s="14" t="s">
        <v>168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40" t="str">
        <f t="shared" si="20"/>
        <v>проверка пройдена</v>
      </c>
      <c r="AG62" s="40" t="str">
        <f t="shared" si="18"/>
        <v>проверка пройдена</v>
      </c>
      <c r="AH62" s="20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63" x14ac:dyDescent="0.3">
      <c r="A63" s="41" t="s">
        <v>46</v>
      </c>
      <c r="B63" s="41" t="s">
        <v>680</v>
      </c>
      <c r="C63" s="9" t="s">
        <v>109</v>
      </c>
      <c r="D63" s="14" t="s">
        <v>173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40" t="str">
        <f t="shared" si="20"/>
        <v>проверка пройдена</v>
      </c>
      <c r="AG63" s="40" t="str">
        <f t="shared" si="18"/>
        <v>проверка пройдена</v>
      </c>
      <c r="AH63" s="20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 x14ac:dyDescent="0.3">
      <c r="A64" s="41" t="s">
        <v>46</v>
      </c>
      <c r="B64" s="41" t="s">
        <v>680</v>
      </c>
      <c r="C64" s="9" t="s">
        <v>110</v>
      </c>
      <c r="D64" s="14" t="s">
        <v>174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40" t="str">
        <f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40" t="str">
        <f t="shared" si="18"/>
        <v>проверка пройдена</v>
      </c>
      <c r="AH64" s="20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63" x14ac:dyDescent="0.3">
      <c r="A65" s="41" t="s">
        <v>46</v>
      </c>
      <c r="B65" s="41" t="s">
        <v>680</v>
      </c>
      <c r="C65" s="9" t="s">
        <v>111</v>
      </c>
      <c r="D65" s="14" t="s">
        <v>175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40" t="str">
        <f t="shared" ref="AF65:AF68" si="21">IF(E65=F65+I65+J65+K65+L65+M65+N65+O65+P65+Q65+R65+S65+T65+U65+V65+W65+X65+Y65+Z65+AA65+AB65+AC65+AD65,"проверка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5" s="40" t="str">
        <f t="shared" si="18"/>
        <v>проверка пройдена</v>
      </c>
      <c r="AH65" s="20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63" x14ac:dyDescent="0.3">
      <c r="A66" s="41" t="s">
        <v>46</v>
      </c>
      <c r="B66" s="41" t="s">
        <v>680</v>
      </c>
      <c r="C66" s="9" t="s">
        <v>112</v>
      </c>
      <c r="D66" s="14" t="s">
        <v>176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40" t="str">
        <f t="shared" si="21"/>
        <v>проверка пройдена</v>
      </c>
      <c r="AG66" s="40" t="str">
        <f t="shared" si="18"/>
        <v>проверка пройдена</v>
      </c>
      <c r="AH66" s="20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41" t="s">
        <v>46</v>
      </c>
      <c r="B67" s="41" t="s">
        <v>680</v>
      </c>
      <c r="C67" s="9" t="s">
        <v>113</v>
      </c>
      <c r="D67" s="15" t="s">
        <v>170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40" t="str">
        <f t="shared" si="21"/>
        <v>проверка пройдена</v>
      </c>
      <c r="AG67" s="40" t="str">
        <f t="shared" si="18"/>
        <v>проверка пройдена</v>
      </c>
      <c r="AH67" s="20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41" t="s">
        <v>46</v>
      </c>
      <c r="B68" s="41" t="s">
        <v>680</v>
      </c>
      <c r="C68" s="9" t="s">
        <v>114</v>
      </c>
      <c r="D68" s="15" t="s">
        <v>171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40" t="str">
        <f t="shared" si="21"/>
        <v>проверка пройдена</v>
      </c>
      <c r="AG68" s="40" t="str">
        <f t="shared" si="18"/>
        <v>проверка пройдена</v>
      </c>
      <c r="AH68" s="20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63" x14ac:dyDescent="0.3">
      <c r="A69" s="41" t="s">
        <v>46</v>
      </c>
      <c r="B69" s="41" t="s">
        <v>680</v>
      </c>
      <c r="C69" s="16" t="s">
        <v>115</v>
      </c>
      <c r="D69" s="17" t="s">
        <v>779</v>
      </c>
      <c r="E69" s="18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8" t="str">
        <f t="shared" ref="F69:AD69" si="22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si="22"/>
        <v>проверка пройдена</v>
      </c>
      <c r="H69" s="18" t="str">
        <f t="shared" si="22"/>
        <v>проверка пройдена</v>
      </c>
      <c r="I69" s="18" t="str">
        <f t="shared" si="22"/>
        <v>проверка пройдена</v>
      </c>
      <c r="J69" s="18" t="str">
        <f t="shared" si="22"/>
        <v>проверка пройдена</v>
      </c>
      <c r="K69" s="18" t="str">
        <f t="shared" si="22"/>
        <v>проверка пройдена</v>
      </c>
      <c r="L69" s="18" t="str">
        <f t="shared" si="22"/>
        <v>проверка пройдена</v>
      </c>
      <c r="M69" s="18" t="str">
        <f t="shared" si="22"/>
        <v>проверка пройдена</v>
      </c>
      <c r="N69" s="18" t="str">
        <f t="shared" si="22"/>
        <v>проверка пройдена</v>
      </c>
      <c r="O69" s="18" t="str">
        <f t="shared" si="22"/>
        <v>проверка пройдена</v>
      </c>
      <c r="P69" s="18" t="str">
        <f t="shared" si="22"/>
        <v>проверка пройдена</v>
      </c>
      <c r="Q69" s="18" t="str">
        <f t="shared" si="22"/>
        <v>проверка пройдена</v>
      </c>
      <c r="R69" s="18" t="str">
        <f t="shared" si="22"/>
        <v>проверка пройдена</v>
      </c>
      <c r="S69" s="18" t="str">
        <f t="shared" si="22"/>
        <v>проверка пройдена</v>
      </c>
      <c r="T69" s="18" t="str">
        <f t="shared" si="22"/>
        <v>проверка пройдена</v>
      </c>
      <c r="U69" s="18" t="str">
        <f t="shared" si="22"/>
        <v>проверка пройдена</v>
      </c>
      <c r="V69" s="18" t="str">
        <f t="shared" si="22"/>
        <v>проверка пройдена</v>
      </c>
      <c r="W69" s="18" t="str">
        <f t="shared" si="22"/>
        <v>проверка пройдена</v>
      </c>
      <c r="X69" s="18" t="str">
        <f t="shared" si="22"/>
        <v>проверка пройдена</v>
      </c>
      <c r="Y69" s="18" t="str">
        <f t="shared" si="22"/>
        <v>проверка пройдена</v>
      </c>
      <c r="Z69" s="18" t="str">
        <f t="shared" si="22"/>
        <v>проверка пройдена</v>
      </c>
      <c r="AA69" s="18" t="str">
        <f t="shared" si="22"/>
        <v>проверка пройдена</v>
      </c>
      <c r="AB69" s="18" t="str">
        <f t="shared" si="22"/>
        <v>проверка пройдена</v>
      </c>
      <c r="AC69" s="18" t="str">
        <f t="shared" si="22"/>
        <v>проверка пройдена</v>
      </c>
      <c r="AD69" s="18" t="str">
        <f t="shared" si="22"/>
        <v>проверка пройдена</v>
      </c>
      <c r="AE69" s="19"/>
      <c r="AF69" s="40"/>
      <c r="AG69" s="40"/>
      <c r="AH69" s="20"/>
    </row>
    <row r="70" spans="1:34" ht="78.75" x14ac:dyDescent="0.3">
      <c r="A70" s="41" t="s">
        <v>46</v>
      </c>
      <c r="B70" s="41" t="s">
        <v>217</v>
      </c>
      <c r="C70" s="10" t="s">
        <v>9</v>
      </c>
      <c r="D70" s="11" t="s">
        <v>134</v>
      </c>
      <c r="E70" s="12">
        <v>22</v>
      </c>
      <c r="F70" s="12">
        <v>10</v>
      </c>
      <c r="G70" s="12">
        <v>8</v>
      </c>
      <c r="H70" s="12">
        <v>10</v>
      </c>
      <c r="I70" s="12">
        <v>0</v>
      </c>
      <c r="J70" s="12">
        <v>0</v>
      </c>
      <c r="K70" s="12">
        <v>3</v>
      </c>
      <c r="L70" s="12">
        <v>9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40" t="str">
        <f>IF(E70=F70+I70+J70+K70+L70+M70+N70+O70+P70+Q70+R70+S70+T70+U70+V70+W70+X70+Y70+Z70+AA70+AB70+AC70+AD70,"проверка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0" s="40" t="str">
        <f>IF(OR(G70&gt;F70,H70&gt;F70),"ВНИМАНИЕ! В гр.09 и/или 10 не может стоять значение большее, чем в гр.08","проверка пройдена")</f>
        <v>проверка пройдена</v>
      </c>
      <c r="AH70" s="20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78.75" x14ac:dyDescent="0.3">
      <c r="A71" s="41" t="s">
        <v>46</v>
      </c>
      <c r="B71" s="41" t="s">
        <v>217</v>
      </c>
      <c r="C71" s="10" t="s">
        <v>10</v>
      </c>
      <c r="D71" s="13" t="s">
        <v>135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40" t="str">
        <f t="shared" ref="AF71:AF74" si="23">IF(E71=F71+I71+J71+K71+L71+M71+N71+O71+P71+Q71+R71+S71+T71+U71+V71+W71+X71+Y71+Z71+AA71+AB71+AC71+AD71,"проверка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1" s="40" t="str">
        <f t="shared" ref="AG71:AG84" si="24">IF(OR(G71&gt;F71,H71&gt;F71),"ВНИМАНИЕ! В гр.09 и/или 10 не может стоять значение большее, чем в гр.08","проверка пройдена")</f>
        <v>проверка пройдена</v>
      </c>
      <c r="AH71" s="20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78.75" x14ac:dyDescent="0.3">
      <c r="A72" s="41" t="s">
        <v>46</v>
      </c>
      <c r="B72" s="41" t="s">
        <v>217</v>
      </c>
      <c r="C72" s="10" t="s">
        <v>11</v>
      </c>
      <c r="D72" s="13" t="s">
        <v>136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40" t="str">
        <f t="shared" si="23"/>
        <v>проверка пройдена</v>
      </c>
      <c r="AG72" s="40" t="str">
        <f t="shared" si="24"/>
        <v>проверка пройдена</v>
      </c>
      <c r="AH72" s="20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78.75" x14ac:dyDescent="0.3">
      <c r="A73" s="41" t="s">
        <v>46</v>
      </c>
      <c r="B73" s="41" t="s">
        <v>217</v>
      </c>
      <c r="C73" s="10" t="s">
        <v>12</v>
      </c>
      <c r="D73" s="13" t="s">
        <v>14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40" t="str">
        <f t="shared" si="23"/>
        <v>проверка пройдена</v>
      </c>
      <c r="AG73" s="40" t="str">
        <f t="shared" si="24"/>
        <v>проверка пройдена</v>
      </c>
      <c r="AH73" s="20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78.75" x14ac:dyDescent="0.3">
      <c r="A74" s="41" t="s">
        <v>46</v>
      </c>
      <c r="B74" s="41" t="s">
        <v>217</v>
      </c>
      <c r="C74" s="10" t="s">
        <v>13</v>
      </c>
      <c r="D74" s="13" t="s">
        <v>17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40" t="str">
        <f t="shared" si="23"/>
        <v>проверка пройдена</v>
      </c>
      <c r="AG74" s="40" t="str">
        <f t="shared" si="24"/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78.75" x14ac:dyDescent="0.3">
      <c r="A75" s="41" t="s">
        <v>46</v>
      </c>
      <c r="B75" s="41" t="s">
        <v>217</v>
      </c>
      <c r="C75" s="9" t="s">
        <v>105</v>
      </c>
      <c r="D75" s="14" t="s">
        <v>172</v>
      </c>
      <c r="E75" s="12">
        <f>E71+E73</f>
        <v>0</v>
      </c>
      <c r="F75" s="12">
        <f t="shared" ref="F75:AD75" si="25">F71+F73</f>
        <v>0</v>
      </c>
      <c r="G75" s="12">
        <f t="shared" si="25"/>
        <v>0</v>
      </c>
      <c r="H75" s="12">
        <f t="shared" si="25"/>
        <v>0</v>
      </c>
      <c r="I75" s="12">
        <f t="shared" si="25"/>
        <v>0</v>
      </c>
      <c r="J75" s="12">
        <f t="shared" si="25"/>
        <v>0</v>
      </c>
      <c r="K75" s="12">
        <f t="shared" si="25"/>
        <v>0</v>
      </c>
      <c r="L75" s="12">
        <f t="shared" si="25"/>
        <v>0</v>
      </c>
      <c r="M75" s="12">
        <f t="shared" si="25"/>
        <v>0</v>
      </c>
      <c r="N75" s="12">
        <f t="shared" si="25"/>
        <v>0</v>
      </c>
      <c r="O75" s="12">
        <f t="shared" si="25"/>
        <v>0</v>
      </c>
      <c r="P75" s="12">
        <f t="shared" si="25"/>
        <v>0</v>
      </c>
      <c r="Q75" s="12">
        <f t="shared" si="25"/>
        <v>0</v>
      </c>
      <c r="R75" s="12">
        <f t="shared" si="25"/>
        <v>0</v>
      </c>
      <c r="S75" s="12">
        <f t="shared" si="25"/>
        <v>0</v>
      </c>
      <c r="T75" s="12">
        <f t="shared" si="25"/>
        <v>0</v>
      </c>
      <c r="U75" s="12">
        <f t="shared" si="25"/>
        <v>0</v>
      </c>
      <c r="V75" s="12">
        <f t="shared" si="25"/>
        <v>0</v>
      </c>
      <c r="W75" s="12">
        <f t="shared" si="25"/>
        <v>0</v>
      </c>
      <c r="X75" s="12">
        <f t="shared" si="25"/>
        <v>0</v>
      </c>
      <c r="Y75" s="12">
        <f t="shared" si="25"/>
        <v>0</v>
      </c>
      <c r="Z75" s="12">
        <f t="shared" si="25"/>
        <v>0</v>
      </c>
      <c r="AA75" s="12">
        <f t="shared" si="25"/>
        <v>0</v>
      </c>
      <c r="AB75" s="12">
        <f t="shared" si="25"/>
        <v>0</v>
      </c>
      <c r="AC75" s="12">
        <f t="shared" si="25"/>
        <v>0</v>
      </c>
      <c r="AD75" s="12">
        <f t="shared" si="25"/>
        <v>0</v>
      </c>
      <c r="AE75" s="12">
        <v>0</v>
      </c>
      <c r="AF75" s="40" t="str">
        <f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40" t="str">
        <f t="shared" si="24"/>
        <v>проверка пройдена</v>
      </c>
      <c r="AH75" s="20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 x14ac:dyDescent="0.3">
      <c r="A76" s="41" t="s">
        <v>46</v>
      </c>
      <c r="B76" s="41" t="s">
        <v>217</v>
      </c>
      <c r="C76" s="9" t="s">
        <v>106</v>
      </c>
      <c r="D76" s="14" t="s">
        <v>169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40" t="str">
        <f>IF(E76=F76+I76+J76+K76+L76+M76+N76+O76+P76+Q76+R76+S76+T76+U76+V76+W76+X76+Y76+Z76+AA76+AB76+AC76+AD76,"проверка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6" s="40" t="str">
        <f t="shared" si="24"/>
        <v>проверка пройдена</v>
      </c>
      <c r="AH76" s="20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78.75" x14ac:dyDescent="0.3">
      <c r="A77" s="41" t="s">
        <v>46</v>
      </c>
      <c r="B77" s="41" t="s">
        <v>217</v>
      </c>
      <c r="C77" s="9" t="s">
        <v>107</v>
      </c>
      <c r="D77" s="14" t="s">
        <v>167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40" t="str">
        <f t="shared" ref="AF77:AF79" si="26">IF(E77=F77+I77+J77+K77+L77+M77+N77+O77+P77+Q77+R77+S77+T77+U77+V77+W77+X77+Y77+Z77+AA77+AB77+AC77+AD77,"проверка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7" s="40" t="str">
        <f t="shared" si="24"/>
        <v>проверка пройдена</v>
      </c>
      <c r="AH77" s="20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78.75" x14ac:dyDescent="0.3">
      <c r="A78" s="41" t="s">
        <v>46</v>
      </c>
      <c r="B78" s="41" t="s">
        <v>217</v>
      </c>
      <c r="C78" s="9" t="s">
        <v>108</v>
      </c>
      <c r="D78" s="14" t="s">
        <v>168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40" t="str">
        <f t="shared" si="26"/>
        <v>проверка пройдена</v>
      </c>
      <c r="AG78" s="40" t="str">
        <f t="shared" si="24"/>
        <v>проверка пройдена</v>
      </c>
      <c r="AH78" s="20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78.75" x14ac:dyDescent="0.3">
      <c r="A79" s="41" t="s">
        <v>46</v>
      </c>
      <c r="B79" s="41" t="s">
        <v>217</v>
      </c>
      <c r="C79" s="9" t="s">
        <v>109</v>
      </c>
      <c r="D79" s="14" t="s">
        <v>173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40" t="str">
        <f t="shared" si="26"/>
        <v>проверка пройдена</v>
      </c>
      <c r="AG79" s="40" t="str">
        <f t="shared" si="24"/>
        <v>проверка пройдена</v>
      </c>
      <c r="AH79" s="20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78.75" x14ac:dyDescent="0.3">
      <c r="A80" s="41" t="s">
        <v>46</v>
      </c>
      <c r="B80" s="41" t="s">
        <v>217</v>
      </c>
      <c r="C80" s="9" t="s">
        <v>110</v>
      </c>
      <c r="D80" s="14" t="s">
        <v>174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40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40" t="str">
        <f t="shared" si="24"/>
        <v>проверка пройдена</v>
      </c>
      <c r="AH80" s="20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78.75" x14ac:dyDescent="0.3">
      <c r="A81" s="41" t="s">
        <v>46</v>
      </c>
      <c r="B81" s="41" t="s">
        <v>217</v>
      </c>
      <c r="C81" s="9" t="s">
        <v>111</v>
      </c>
      <c r="D81" s="14" t="s">
        <v>175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40" t="str">
        <f t="shared" ref="AF81:AF84" si="27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40" t="str">
        <f t="shared" si="24"/>
        <v>проверка пройдена</v>
      </c>
      <c r="AH81" s="20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78.75" x14ac:dyDescent="0.3">
      <c r="A82" s="41" t="s">
        <v>46</v>
      </c>
      <c r="B82" s="41" t="s">
        <v>217</v>
      </c>
      <c r="C82" s="9" t="s">
        <v>112</v>
      </c>
      <c r="D82" s="14" t="s">
        <v>176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40" t="str">
        <f t="shared" si="27"/>
        <v>проверка пройдена</v>
      </c>
      <c r="AG82" s="40" t="str">
        <f t="shared" si="24"/>
        <v>проверка пройдена</v>
      </c>
      <c r="AH82" s="20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78.75" x14ac:dyDescent="0.3">
      <c r="A83" s="41" t="s">
        <v>46</v>
      </c>
      <c r="B83" s="41" t="s">
        <v>217</v>
      </c>
      <c r="C83" s="9" t="s">
        <v>113</v>
      </c>
      <c r="D83" s="15" t="s">
        <v>170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40" t="str">
        <f t="shared" si="27"/>
        <v>проверка пройдена</v>
      </c>
      <c r="AG83" s="40" t="str">
        <f t="shared" si="24"/>
        <v>проверка пройдена</v>
      </c>
      <c r="AH83" s="20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 x14ac:dyDescent="0.3">
      <c r="A84" s="41" t="s">
        <v>46</v>
      </c>
      <c r="B84" s="41" t="s">
        <v>217</v>
      </c>
      <c r="C84" s="9" t="s">
        <v>114</v>
      </c>
      <c r="D84" s="15" t="s">
        <v>171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40" t="str">
        <f t="shared" si="27"/>
        <v>проверка пройдена</v>
      </c>
      <c r="AG84" s="40" t="str">
        <f t="shared" si="24"/>
        <v>проверка пройдена</v>
      </c>
      <c r="AH84" s="20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78.75" x14ac:dyDescent="0.3">
      <c r="A85" s="41" t="s">
        <v>46</v>
      </c>
      <c r="B85" s="41" t="s">
        <v>217</v>
      </c>
      <c r="C85" s="16" t="s">
        <v>115</v>
      </c>
      <c r="D85" s="17" t="s">
        <v>779</v>
      </c>
      <c r="E85" s="18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8" t="str">
        <f t="shared" ref="F85:AD85" si="28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si="28"/>
        <v>проверка пройдена</v>
      </c>
      <c r="H85" s="18" t="str">
        <f t="shared" si="28"/>
        <v>проверка пройдена</v>
      </c>
      <c r="I85" s="18" t="str">
        <f t="shared" si="28"/>
        <v>проверка пройдена</v>
      </c>
      <c r="J85" s="18" t="str">
        <f t="shared" si="28"/>
        <v>проверка пройдена</v>
      </c>
      <c r="K85" s="18" t="str">
        <f t="shared" si="28"/>
        <v>проверка пройдена</v>
      </c>
      <c r="L85" s="18" t="str">
        <f t="shared" si="28"/>
        <v>проверка пройдена</v>
      </c>
      <c r="M85" s="18" t="str">
        <f t="shared" si="28"/>
        <v>проверка пройдена</v>
      </c>
      <c r="N85" s="18" t="str">
        <f t="shared" si="28"/>
        <v>проверка пройдена</v>
      </c>
      <c r="O85" s="18" t="str">
        <f t="shared" si="28"/>
        <v>проверка пройдена</v>
      </c>
      <c r="P85" s="18" t="str">
        <f t="shared" si="28"/>
        <v>проверка пройдена</v>
      </c>
      <c r="Q85" s="18" t="str">
        <f t="shared" si="28"/>
        <v>проверка пройдена</v>
      </c>
      <c r="R85" s="18" t="str">
        <f t="shared" si="28"/>
        <v>проверка пройдена</v>
      </c>
      <c r="S85" s="18" t="str">
        <f t="shared" si="28"/>
        <v>проверка пройдена</v>
      </c>
      <c r="T85" s="18" t="str">
        <f t="shared" si="28"/>
        <v>проверка пройдена</v>
      </c>
      <c r="U85" s="18" t="str">
        <f t="shared" si="28"/>
        <v>проверка пройдена</v>
      </c>
      <c r="V85" s="18" t="str">
        <f t="shared" si="28"/>
        <v>проверка пройдена</v>
      </c>
      <c r="W85" s="18" t="str">
        <f t="shared" si="28"/>
        <v>проверка пройдена</v>
      </c>
      <c r="X85" s="18" t="str">
        <f t="shared" si="28"/>
        <v>проверка пройдена</v>
      </c>
      <c r="Y85" s="18" t="str">
        <f t="shared" si="28"/>
        <v>проверка пройдена</v>
      </c>
      <c r="Z85" s="18" t="str">
        <f t="shared" si="28"/>
        <v>проверка пройдена</v>
      </c>
      <c r="AA85" s="18" t="str">
        <f t="shared" si="28"/>
        <v>проверка пройдена</v>
      </c>
      <c r="AB85" s="18" t="str">
        <f t="shared" si="28"/>
        <v>проверка пройдена</v>
      </c>
      <c r="AC85" s="18" t="str">
        <f t="shared" si="28"/>
        <v>проверка пройдена</v>
      </c>
      <c r="AD85" s="18" t="str">
        <f t="shared" si="28"/>
        <v>проверка пройдена</v>
      </c>
      <c r="AE85" s="19"/>
      <c r="AF85" s="40"/>
      <c r="AG85" s="40"/>
      <c r="AH85" s="20"/>
    </row>
    <row r="86" spans="1:34" ht="126" x14ac:dyDescent="0.3">
      <c r="A86" s="41" t="s">
        <v>46</v>
      </c>
      <c r="B86" s="41" t="s">
        <v>223</v>
      </c>
      <c r="C86" s="10" t="s">
        <v>9</v>
      </c>
      <c r="D86" s="11" t="s">
        <v>134</v>
      </c>
      <c r="E86" s="12">
        <v>15</v>
      </c>
      <c r="F86" s="12">
        <v>4</v>
      </c>
      <c r="G86" s="12">
        <v>3</v>
      </c>
      <c r="H86" s="12">
        <v>4</v>
      </c>
      <c r="I86" s="12">
        <v>0</v>
      </c>
      <c r="J86" s="12">
        <v>2</v>
      </c>
      <c r="K86" s="12">
        <v>1</v>
      </c>
      <c r="L86" s="12">
        <v>8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40" t="str">
        <f>IF(E86=F86+I86+J86+K86+L86+M86+N86+O86+P86+Q86+R86+S86+T86+U86+V86+W86+X86+Y86+Z86+AA86+AB86+AC86+AD86,"проверка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6" s="40" t="str">
        <f>IF(OR(G86&gt;F86,H86&gt;F86),"ВНИМАНИЕ! В гр.09 и/или 10 не может стоять значение большее, чем в гр.08","проверка пройдена")</f>
        <v>проверка пройдена</v>
      </c>
      <c r="AH86" s="20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126" x14ac:dyDescent="0.3">
      <c r="A87" s="41" t="s">
        <v>46</v>
      </c>
      <c r="B87" s="41" t="s">
        <v>223</v>
      </c>
      <c r="C87" s="10" t="s">
        <v>10</v>
      </c>
      <c r="D87" s="13" t="s">
        <v>135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40" t="str">
        <f t="shared" ref="AF87:AF90" si="29">IF(E87=F87+I87+J87+K87+L87+M87+N87+O87+P87+Q87+R87+S87+T87+U87+V87+W87+X87+Y87+Z87+AA87+AB87+AC87+AD87,"проверка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7" s="40" t="str">
        <f t="shared" ref="AG87:AG100" si="30">IF(OR(G87&gt;F87,H87&gt;F87),"ВНИМАНИЕ! В гр.09 и/или 10 не может стоять значение большее, чем в гр.08","проверка пройдена")</f>
        <v>проверка пройдена</v>
      </c>
      <c r="AH87" s="20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126" x14ac:dyDescent="0.3">
      <c r="A88" s="41" t="s">
        <v>46</v>
      </c>
      <c r="B88" s="41" t="s">
        <v>223</v>
      </c>
      <c r="C88" s="10" t="s">
        <v>11</v>
      </c>
      <c r="D88" s="13" t="s">
        <v>136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40" t="str">
        <f t="shared" si="29"/>
        <v>проверка пройдена</v>
      </c>
      <c r="AG88" s="40" t="str">
        <f t="shared" si="30"/>
        <v>проверка пройдена</v>
      </c>
      <c r="AH88" s="20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126" x14ac:dyDescent="0.3">
      <c r="A89" s="41" t="s">
        <v>46</v>
      </c>
      <c r="B89" s="41" t="s">
        <v>223</v>
      </c>
      <c r="C89" s="10" t="s">
        <v>12</v>
      </c>
      <c r="D89" s="13" t="s">
        <v>14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40" t="str">
        <f t="shared" si="29"/>
        <v>проверка пройдена</v>
      </c>
      <c r="AG89" s="40" t="str">
        <f t="shared" si="30"/>
        <v>проверка пройдена</v>
      </c>
      <c r="AH89" s="20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126" x14ac:dyDescent="0.3">
      <c r="A90" s="41" t="s">
        <v>46</v>
      </c>
      <c r="B90" s="41" t="s">
        <v>223</v>
      </c>
      <c r="C90" s="10" t="s">
        <v>13</v>
      </c>
      <c r="D90" s="13" t="s">
        <v>17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40" t="str">
        <f t="shared" si="29"/>
        <v>проверка пройдена</v>
      </c>
      <c r="AG90" s="40" t="str">
        <f t="shared" si="30"/>
        <v>проверка пройдена</v>
      </c>
      <c r="AH90" s="20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126" x14ac:dyDescent="0.3">
      <c r="A91" s="41" t="s">
        <v>46</v>
      </c>
      <c r="B91" s="41" t="s">
        <v>223</v>
      </c>
      <c r="C91" s="9" t="s">
        <v>105</v>
      </c>
      <c r="D91" s="14" t="s">
        <v>172</v>
      </c>
      <c r="E91" s="12">
        <f>E87+E89</f>
        <v>0</v>
      </c>
      <c r="F91" s="12">
        <f t="shared" ref="F91:AD91" si="31">F87+F89</f>
        <v>0</v>
      </c>
      <c r="G91" s="12">
        <f t="shared" si="31"/>
        <v>0</v>
      </c>
      <c r="H91" s="12">
        <f t="shared" si="31"/>
        <v>0</v>
      </c>
      <c r="I91" s="12">
        <f t="shared" si="31"/>
        <v>0</v>
      </c>
      <c r="J91" s="12">
        <f t="shared" si="31"/>
        <v>0</v>
      </c>
      <c r="K91" s="12">
        <f t="shared" si="31"/>
        <v>0</v>
      </c>
      <c r="L91" s="12">
        <f t="shared" si="31"/>
        <v>0</v>
      </c>
      <c r="M91" s="12">
        <f t="shared" si="31"/>
        <v>0</v>
      </c>
      <c r="N91" s="12">
        <f t="shared" si="31"/>
        <v>0</v>
      </c>
      <c r="O91" s="12">
        <f t="shared" si="31"/>
        <v>0</v>
      </c>
      <c r="P91" s="12">
        <f t="shared" si="31"/>
        <v>0</v>
      </c>
      <c r="Q91" s="12">
        <f t="shared" si="31"/>
        <v>0</v>
      </c>
      <c r="R91" s="12">
        <f t="shared" si="31"/>
        <v>0</v>
      </c>
      <c r="S91" s="12">
        <f t="shared" si="31"/>
        <v>0</v>
      </c>
      <c r="T91" s="12">
        <f t="shared" si="31"/>
        <v>0</v>
      </c>
      <c r="U91" s="12">
        <f t="shared" si="31"/>
        <v>0</v>
      </c>
      <c r="V91" s="12">
        <f t="shared" si="31"/>
        <v>0</v>
      </c>
      <c r="W91" s="12">
        <f t="shared" si="31"/>
        <v>0</v>
      </c>
      <c r="X91" s="12">
        <f t="shared" si="31"/>
        <v>0</v>
      </c>
      <c r="Y91" s="12">
        <f t="shared" si="31"/>
        <v>0</v>
      </c>
      <c r="Z91" s="12">
        <f t="shared" si="31"/>
        <v>0</v>
      </c>
      <c r="AA91" s="12">
        <f t="shared" si="31"/>
        <v>0</v>
      </c>
      <c r="AB91" s="12">
        <f t="shared" si="31"/>
        <v>0</v>
      </c>
      <c r="AC91" s="12">
        <f t="shared" si="31"/>
        <v>0</v>
      </c>
      <c r="AD91" s="12">
        <f t="shared" si="31"/>
        <v>0</v>
      </c>
      <c r="AE91" s="12">
        <v>0</v>
      </c>
      <c r="AF91" s="40" t="str">
        <f>IF(E91=F91+I91+J91+K91+L91+M91+N91+O91+P91+Q91+R91+S91+T91+U91+V91+W91+X91+Y91+Z91+AA91+AB91+AC91+AD91,"проверка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1" s="40" t="str">
        <f t="shared" si="30"/>
        <v>проверка пройдена</v>
      </c>
      <c r="AH91" s="20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126" x14ac:dyDescent="0.3">
      <c r="A92" s="41" t="s">
        <v>46</v>
      </c>
      <c r="B92" s="41" t="s">
        <v>223</v>
      </c>
      <c r="C92" s="9" t="s">
        <v>106</v>
      </c>
      <c r="D92" s="14" t="s">
        <v>169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40" t="str">
        <f>IF(E92=F92+I92+J92+K92+L92+M92+N92+O92+P92+Q92+R92+S92+T92+U92+V92+W92+X92+Y92+Z92+AA92+AB92+AC92+AD92,"проверка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2" s="40" t="str">
        <f t="shared" si="30"/>
        <v>проверка пройдена</v>
      </c>
      <c r="AH92" s="20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126" x14ac:dyDescent="0.3">
      <c r="A93" s="41" t="s">
        <v>46</v>
      </c>
      <c r="B93" s="41" t="s">
        <v>223</v>
      </c>
      <c r="C93" s="9" t="s">
        <v>107</v>
      </c>
      <c r="D93" s="14" t="s">
        <v>167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40" t="str">
        <f t="shared" ref="AF93:AF95" si="32">IF(E93=F93+I93+J93+K93+L93+M93+N93+O93+P93+Q93+R93+S93+T93+U93+V93+W93+X93+Y93+Z93+AA93+AB93+AC93+AD93,"проверка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3" s="40" t="str">
        <f t="shared" si="30"/>
        <v>проверка пройдена</v>
      </c>
      <c r="AH93" s="20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126" x14ac:dyDescent="0.3">
      <c r="A94" s="41" t="s">
        <v>46</v>
      </c>
      <c r="B94" s="41" t="s">
        <v>223</v>
      </c>
      <c r="C94" s="9" t="s">
        <v>108</v>
      </c>
      <c r="D94" s="14" t="s">
        <v>168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40" t="str">
        <f t="shared" si="32"/>
        <v>проверка пройдена</v>
      </c>
      <c r="AG94" s="40" t="str">
        <f t="shared" si="30"/>
        <v>проверка пройдена</v>
      </c>
      <c r="AH94" s="20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126" x14ac:dyDescent="0.3">
      <c r="A95" s="41" t="s">
        <v>46</v>
      </c>
      <c r="B95" s="41" t="s">
        <v>223</v>
      </c>
      <c r="C95" s="9" t="s">
        <v>109</v>
      </c>
      <c r="D95" s="14" t="s">
        <v>173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40" t="str">
        <f t="shared" si="32"/>
        <v>проверка пройдена</v>
      </c>
      <c r="AG95" s="40" t="str">
        <f t="shared" si="30"/>
        <v>проверка пройдена</v>
      </c>
      <c r="AH95" s="20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126" x14ac:dyDescent="0.3">
      <c r="A96" s="41" t="s">
        <v>46</v>
      </c>
      <c r="B96" s="41" t="s">
        <v>223</v>
      </c>
      <c r="C96" s="9" t="s">
        <v>110</v>
      </c>
      <c r="D96" s="14" t="s">
        <v>174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40" t="str">
        <f>IF(E96=F96+I96+J96+K96+L96+M96+N96+O96+P96+Q96+R96+S96+T96+U96+V96+W96+X96+Y96+Z96+AA96+AB96+AC96+AD96,"проверка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6" s="40" t="str">
        <f t="shared" si="30"/>
        <v>проверка пройдена</v>
      </c>
      <c r="AH96" s="20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126" x14ac:dyDescent="0.3">
      <c r="A97" s="41" t="s">
        <v>46</v>
      </c>
      <c r="B97" s="41" t="s">
        <v>223</v>
      </c>
      <c r="C97" s="9" t="s">
        <v>111</v>
      </c>
      <c r="D97" s="14" t="s">
        <v>175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40" t="str">
        <f t="shared" ref="AF97:AF100" si="33">IF(E97=F97+I97+J97+K97+L97+M97+N97+O97+P97+Q97+R97+S97+T97+U97+V97+W97+X97+Y97+Z97+AA97+AB97+AC97+AD97,"проверка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97" s="40" t="str">
        <f t="shared" si="30"/>
        <v>проверка пройдена</v>
      </c>
      <c r="AH97" s="20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126" x14ac:dyDescent="0.3">
      <c r="A98" s="41" t="s">
        <v>46</v>
      </c>
      <c r="B98" s="41" t="s">
        <v>223</v>
      </c>
      <c r="C98" s="9" t="s">
        <v>112</v>
      </c>
      <c r="D98" s="14" t="s">
        <v>176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40" t="str">
        <f t="shared" si="33"/>
        <v>проверка пройдена</v>
      </c>
      <c r="AG98" s="40" t="str">
        <f t="shared" si="30"/>
        <v>проверка пройдена</v>
      </c>
      <c r="AH98" s="20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126" x14ac:dyDescent="0.3">
      <c r="A99" s="41" t="s">
        <v>46</v>
      </c>
      <c r="B99" s="41" t="s">
        <v>223</v>
      </c>
      <c r="C99" s="9" t="s">
        <v>113</v>
      </c>
      <c r="D99" s="15" t="s">
        <v>170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40" t="str">
        <f t="shared" si="33"/>
        <v>проверка пройдена</v>
      </c>
      <c r="AG99" s="40" t="str">
        <f t="shared" si="30"/>
        <v>проверка пройдена</v>
      </c>
      <c r="AH99" s="20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126" x14ac:dyDescent="0.3">
      <c r="A100" s="41" t="s">
        <v>46</v>
      </c>
      <c r="B100" s="41" t="s">
        <v>223</v>
      </c>
      <c r="C100" s="9" t="s">
        <v>114</v>
      </c>
      <c r="D100" s="15" t="s">
        <v>171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40" t="str">
        <f t="shared" si="33"/>
        <v>проверка пройдена</v>
      </c>
      <c r="AG100" s="40" t="str">
        <f t="shared" si="30"/>
        <v>проверка пройдена</v>
      </c>
      <c r="AH100" s="20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126" x14ac:dyDescent="0.3">
      <c r="A101" s="41" t="s">
        <v>46</v>
      </c>
      <c r="B101" s="41" t="s">
        <v>223</v>
      </c>
      <c r="C101" s="16" t="s">
        <v>115</v>
      </c>
      <c r="D101" s="17" t="s">
        <v>779</v>
      </c>
      <c r="E101" s="18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8" t="str">
        <f t="shared" ref="F101:AD101" si="34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si="34"/>
        <v>проверка пройдена</v>
      </c>
      <c r="H101" s="18" t="str">
        <f t="shared" si="34"/>
        <v>проверка пройдена</v>
      </c>
      <c r="I101" s="18" t="str">
        <f t="shared" si="34"/>
        <v>проверка пройдена</v>
      </c>
      <c r="J101" s="18" t="str">
        <f t="shared" si="34"/>
        <v>проверка пройдена</v>
      </c>
      <c r="K101" s="18" t="str">
        <f t="shared" si="34"/>
        <v>проверка пройдена</v>
      </c>
      <c r="L101" s="18" t="str">
        <f t="shared" si="34"/>
        <v>проверка пройдена</v>
      </c>
      <c r="M101" s="18" t="str">
        <f t="shared" si="34"/>
        <v>проверка пройдена</v>
      </c>
      <c r="N101" s="18" t="str">
        <f t="shared" si="34"/>
        <v>проверка пройдена</v>
      </c>
      <c r="O101" s="18" t="str">
        <f t="shared" si="34"/>
        <v>проверка пройдена</v>
      </c>
      <c r="P101" s="18" t="str">
        <f t="shared" si="34"/>
        <v>проверка пройдена</v>
      </c>
      <c r="Q101" s="18" t="str">
        <f t="shared" si="34"/>
        <v>проверка пройдена</v>
      </c>
      <c r="R101" s="18" t="str">
        <f t="shared" si="34"/>
        <v>проверка пройдена</v>
      </c>
      <c r="S101" s="18" t="str">
        <f t="shared" si="34"/>
        <v>проверка пройдена</v>
      </c>
      <c r="T101" s="18" t="str">
        <f t="shared" si="34"/>
        <v>проверка пройдена</v>
      </c>
      <c r="U101" s="18" t="str">
        <f t="shared" si="34"/>
        <v>проверка пройдена</v>
      </c>
      <c r="V101" s="18" t="str">
        <f t="shared" si="34"/>
        <v>проверка пройдена</v>
      </c>
      <c r="W101" s="18" t="str">
        <f t="shared" si="34"/>
        <v>проверка пройдена</v>
      </c>
      <c r="X101" s="18" t="str">
        <f t="shared" si="34"/>
        <v>проверка пройдена</v>
      </c>
      <c r="Y101" s="18" t="str">
        <f t="shared" si="34"/>
        <v>проверка пройдена</v>
      </c>
      <c r="Z101" s="18" t="str">
        <f t="shared" si="34"/>
        <v>проверка пройдена</v>
      </c>
      <c r="AA101" s="18" t="str">
        <f t="shared" si="34"/>
        <v>проверка пройдена</v>
      </c>
      <c r="AB101" s="18" t="str">
        <f t="shared" si="34"/>
        <v>проверка пройдена</v>
      </c>
      <c r="AC101" s="18" t="str">
        <f t="shared" si="34"/>
        <v>проверка пройдена</v>
      </c>
      <c r="AD101" s="18" t="str">
        <f t="shared" si="34"/>
        <v>проверка пройдена</v>
      </c>
      <c r="AE101" s="19"/>
      <c r="AF101" s="40"/>
      <c r="AG101" s="40"/>
      <c r="AH101" s="20"/>
    </row>
    <row r="102" spans="1:34" ht="47.25" x14ac:dyDescent="0.3">
      <c r="A102" s="41" t="s">
        <v>46</v>
      </c>
      <c r="B102" s="41" t="s">
        <v>686</v>
      </c>
      <c r="C102" s="10" t="s">
        <v>9</v>
      </c>
      <c r="D102" s="11" t="s">
        <v>134</v>
      </c>
      <c r="E102" s="12">
        <v>20</v>
      </c>
      <c r="F102" s="12">
        <v>18</v>
      </c>
      <c r="G102" s="12">
        <v>10</v>
      </c>
      <c r="H102" s="12">
        <v>15</v>
      </c>
      <c r="I102" s="12">
        <v>0</v>
      </c>
      <c r="J102" s="12">
        <v>0</v>
      </c>
      <c r="K102" s="12">
        <v>1</v>
      </c>
      <c r="L102" s="12">
        <v>0</v>
      </c>
      <c r="M102" s="12">
        <v>0</v>
      </c>
      <c r="N102" s="50">
        <v>1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40" t="str">
        <f>IF(E102=F102+I102+J102+K102+L102+M102+N102+O102+P102+Q102+R102+S102+T102+U102+V102+W102+X102+Y102+Z102+AA102+AB102+AC102+AD102,"проверка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2" s="40" t="str">
        <f>IF(OR(G102&gt;F102,H102&gt;F102),"ВНИМАНИЕ! В гр.09 и/или 10 не может стоять значение большее, чем в гр.08","проверка пройдена")</f>
        <v>проверка пройдена</v>
      </c>
      <c r="AH102" s="20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47.25" x14ac:dyDescent="0.3">
      <c r="A103" s="41" t="s">
        <v>46</v>
      </c>
      <c r="B103" s="41" t="s">
        <v>686</v>
      </c>
      <c r="C103" s="10" t="s">
        <v>10</v>
      </c>
      <c r="D103" s="13" t="s">
        <v>135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40" t="str">
        <f t="shared" ref="AF103:AF106" si="35">IF(E103=F103+I103+J103+K103+L103+M103+N103+O103+P103+Q103+R103+S103+T103+U103+V103+W103+X103+Y103+Z103+AA103+AB103+AC103+AD103,"проверка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3" s="40" t="str">
        <f t="shared" ref="AG103:AG116" si="36">IF(OR(G103&gt;F103,H103&gt;F103),"ВНИМАНИЕ! В гр.09 и/или 10 не может стоять значение большее, чем в гр.08","проверка пройдена")</f>
        <v>проверка пройдена</v>
      </c>
      <c r="AH103" s="20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47.25" x14ac:dyDescent="0.3">
      <c r="A104" s="41" t="s">
        <v>46</v>
      </c>
      <c r="B104" s="41" t="s">
        <v>686</v>
      </c>
      <c r="C104" s="10" t="s">
        <v>11</v>
      </c>
      <c r="D104" s="13" t="s">
        <v>136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40" t="str">
        <f t="shared" si="35"/>
        <v>проверка пройдена</v>
      </c>
      <c r="AG104" s="40" t="str">
        <f t="shared" si="36"/>
        <v>проверка пройдена</v>
      </c>
      <c r="AH104" s="20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47.25" x14ac:dyDescent="0.3">
      <c r="A105" s="41" t="s">
        <v>46</v>
      </c>
      <c r="B105" s="41" t="s">
        <v>686</v>
      </c>
      <c r="C105" s="10" t="s">
        <v>12</v>
      </c>
      <c r="D105" s="13" t="s">
        <v>14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40" t="str">
        <f t="shared" si="35"/>
        <v>проверка пройдена</v>
      </c>
      <c r="AG105" s="40" t="str">
        <f t="shared" si="36"/>
        <v>проверка пройдена</v>
      </c>
      <c r="AH105" s="20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47.25" x14ac:dyDescent="0.3">
      <c r="A106" s="41" t="s">
        <v>46</v>
      </c>
      <c r="B106" s="41" t="s">
        <v>686</v>
      </c>
      <c r="C106" s="10" t="s">
        <v>13</v>
      </c>
      <c r="D106" s="13" t="s">
        <v>17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40" t="str">
        <f t="shared" si="35"/>
        <v>проверка пройдена</v>
      </c>
      <c r="AG106" s="40" t="str">
        <f t="shared" si="36"/>
        <v>проверка пройдена</v>
      </c>
      <c r="AH106" s="20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63" x14ac:dyDescent="0.3">
      <c r="A107" s="41" t="s">
        <v>46</v>
      </c>
      <c r="B107" s="41" t="s">
        <v>686</v>
      </c>
      <c r="C107" s="9" t="s">
        <v>105</v>
      </c>
      <c r="D107" s="14" t="s">
        <v>172</v>
      </c>
      <c r="E107" s="12">
        <f>E103+E105</f>
        <v>0</v>
      </c>
      <c r="F107" s="12">
        <f t="shared" ref="F107:AD107" si="37">F103+F105</f>
        <v>0</v>
      </c>
      <c r="G107" s="12">
        <f t="shared" si="37"/>
        <v>0</v>
      </c>
      <c r="H107" s="12">
        <f t="shared" si="37"/>
        <v>0</v>
      </c>
      <c r="I107" s="12">
        <f t="shared" si="37"/>
        <v>0</v>
      </c>
      <c r="J107" s="12">
        <f t="shared" si="37"/>
        <v>0</v>
      </c>
      <c r="K107" s="12">
        <f t="shared" si="37"/>
        <v>0</v>
      </c>
      <c r="L107" s="12">
        <f t="shared" si="37"/>
        <v>0</v>
      </c>
      <c r="M107" s="12">
        <f t="shared" si="37"/>
        <v>0</v>
      </c>
      <c r="N107" s="12">
        <f t="shared" si="37"/>
        <v>0</v>
      </c>
      <c r="O107" s="12">
        <f t="shared" si="37"/>
        <v>0</v>
      </c>
      <c r="P107" s="12">
        <f t="shared" si="37"/>
        <v>0</v>
      </c>
      <c r="Q107" s="12">
        <f t="shared" si="37"/>
        <v>0</v>
      </c>
      <c r="R107" s="12">
        <f t="shared" si="37"/>
        <v>0</v>
      </c>
      <c r="S107" s="12">
        <f t="shared" si="37"/>
        <v>0</v>
      </c>
      <c r="T107" s="12">
        <f t="shared" si="37"/>
        <v>0</v>
      </c>
      <c r="U107" s="12">
        <f t="shared" si="37"/>
        <v>0</v>
      </c>
      <c r="V107" s="12">
        <f t="shared" si="37"/>
        <v>0</v>
      </c>
      <c r="W107" s="12">
        <f t="shared" si="37"/>
        <v>0</v>
      </c>
      <c r="X107" s="12">
        <f t="shared" si="37"/>
        <v>0</v>
      </c>
      <c r="Y107" s="12">
        <f t="shared" si="37"/>
        <v>0</v>
      </c>
      <c r="Z107" s="12">
        <f t="shared" si="37"/>
        <v>0</v>
      </c>
      <c r="AA107" s="12">
        <f t="shared" si="37"/>
        <v>0</v>
      </c>
      <c r="AB107" s="12">
        <f t="shared" si="37"/>
        <v>0</v>
      </c>
      <c r="AC107" s="12">
        <f t="shared" si="37"/>
        <v>0</v>
      </c>
      <c r="AD107" s="12">
        <f t="shared" si="37"/>
        <v>0</v>
      </c>
      <c r="AE107" s="12">
        <v>0</v>
      </c>
      <c r="AF107" s="40" t="str">
        <f>IF(E107=F107+I107+J107+K107+L107+M107+N107+O107+P107+Q107+R107+S107+T107+U107+V107+W107+X107+Y107+Z107+AA107+AB107+AC107+AD107,"проверка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7" s="40" t="str">
        <f t="shared" si="36"/>
        <v>проверка пройдена</v>
      </c>
      <c r="AH107" s="20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78.75" x14ac:dyDescent="0.3">
      <c r="A108" s="41" t="s">
        <v>46</v>
      </c>
      <c r="B108" s="41" t="s">
        <v>686</v>
      </c>
      <c r="C108" s="9" t="s">
        <v>106</v>
      </c>
      <c r="D108" s="14" t="s">
        <v>169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40" t="str">
        <f>IF(E108=F108+I108+J108+K108+L108+M108+N108+O108+P108+Q108+R108+S108+T108+U108+V108+W108+X108+Y108+Z108+AA108+AB108+AC108+AD108,"проверка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8" s="40" t="str">
        <f t="shared" si="36"/>
        <v>проверка пройдена</v>
      </c>
      <c r="AH108" s="20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47.25" x14ac:dyDescent="0.3">
      <c r="A109" s="41" t="s">
        <v>46</v>
      </c>
      <c r="B109" s="41" t="s">
        <v>686</v>
      </c>
      <c r="C109" s="9" t="s">
        <v>107</v>
      </c>
      <c r="D109" s="14" t="s">
        <v>167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40" t="str">
        <f t="shared" ref="AF109:AF111" si="38">IF(E109=F109+I109+J109+K109+L109+M109+N109+O109+P109+Q109+R109+S109+T109+U109+V109+W109+X109+Y109+Z109+AA109+AB109+AC109+AD109,"проверка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09" s="40" t="str">
        <f t="shared" si="36"/>
        <v>проверка пройдена</v>
      </c>
      <c r="AH109" s="20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47.25" x14ac:dyDescent="0.3">
      <c r="A110" s="41" t="s">
        <v>46</v>
      </c>
      <c r="B110" s="41" t="s">
        <v>686</v>
      </c>
      <c r="C110" s="9" t="s">
        <v>108</v>
      </c>
      <c r="D110" s="14" t="s">
        <v>168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40" t="str">
        <f t="shared" si="38"/>
        <v>проверка пройдена</v>
      </c>
      <c r="AG110" s="40" t="str">
        <f t="shared" si="36"/>
        <v>проверка пройдена</v>
      </c>
      <c r="AH110" s="20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47.25" x14ac:dyDescent="0.3">
      <c r="A111" s="41" t="s">
        <v>46</v>
      </c>
      <c r="B111" s="41" t="s">
        <v>686</v>
      </c>
      <c r="C111" s="9" t="s">
        <v>109</v>
      </c>
      <c r="D111" s="14" t="s">
        <v>173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40" t="str">
        <f t="shared" si="38"/>
        <v>проверка пройдена</v>
      </c>
      <c r="AG111" s="40" t="str">
        <f t="shared" si="36"/>
        <v>проверка пройдена</v>
      </c>
      <c r="AH111" s="20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47.25" x14ac:dyDescent="0.3">
      <c r="A112" s="41" t="s">
        <v>46</v>
      </c>
      <c r="B112" s="41" t="s">
        <v>686</v>
      </c>
      <c r="C112" s="9" t="s">
        <v>110</v>
      </c>
      <c r="D112" s="14" t="s">
        <v>174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40" t="str">
        <f>IF(E112=F112+I112+J112+K112+L112+M112+N112+O112+P112+Q112+R112+S112+T112+U112+V112+W112+X112+Y112+Z112+AA112+AB112+AC112+AD112,"проверка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2" s="40" t="str">
        <f t="shared" si="36"/>
        <v>проверка пройдена</v>
      </c>
      <c r="AH112" s="20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47.25" x14ac:dyDescent="0.3">
      <c r="A113" s="41" t="s">
        <v>46</v>
      </c>
      <c r="B113" s="41" t="s">
        <v>686</v>
      </c>
      <c r="C113" s="9" t="s">
        <v>111</v>
      </c>
      <c r="D113" s="14" t="s">
        <v>175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40" t="str">
        <f t="shared" ref="AF113:AF116" si="39">IF(E113=F113+I113+J113+K113+L113+M113+N113+O113+P113+Q113+R113+S113+T113+U113+V113+W113+X113+Y113+Z113+AA113+AB113+AC113+AD113,"проверка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3" s="40" t="str">
        <f t="shared" si="36"/>
        <v>проверка пройдена</v>
      </c>
      <c r="AH113" s="20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47.25" x14ac:dyDescent="0.3">
      <c r="A114" s="41" t="s">
        <v>46</v>
      </c>
      <c r="B114" s="41" t="s">
        <v>686</v>
      </c>
      <c r="C114" s="9" t="s">
        <v>112</v>
      </c>
      <c r="D114" s="14" t="s">
        <v>176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40" t="str">
        <f t="shared" si="39"/>
        <v>проверка пройдена</v>
      </c>
      <c r="AG114" s="40" t="str">
        <f t="shared" si="36"/>
        <v>проверка пройдена</v>
      </c>
      <c r="AH114" s="20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3" x14ac:dyDescent="0.3">
      <c r="A115" s="41" t="s">
        <v>46</v>
      </c>
      <c r="B115" s="41" t="s">
        <v>686</v>
      </c>
      <c r="C115" s="9" t="s">
        <v>113</v>
      </c>
      <c r="D115" s="15" t="s">
        <v>170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40" t="str">
        <f t="shared" si="39"/>
        <v>проверка пройдена</v>
      </c>
      <c r="AG115" s="40" t="str">
        <f t="shared" si="36"/>
        <v>проверка пройдена</v>
      </c>
      <c r="AH115" s="20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78.75" x14ac:dyDescent="0.3">
      <c r="A116" s="41" t="s">
        <v>46</v>
      </c>
      <c r="B116" s="41" t="s">
        <v>686</v>
      </c>
      <c r="C116" s="9" t="s">
        <v>114</v>
      </c>
      <c r="D116" s="15" t="s">
        <v>171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40" t="str">
        <f t="shared" si="39"/>
        <v>проверка пройдена</v>
      </c>
      <c r="AG116" s="40" t="str">
        <f t="shared" si="36"/>
        <v>проверка пройдена</v>
      </c>
      <c r="AH116" s="20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47.25" x14ac:dyDescent="0.3">
      <c r="A117" s="41" t="s">
        <v>46</v>
      </c>
      <c r="B117" s="41" t="s">
        <v>686</v>
      </c>
      <c r="C117" s="16" t="s">
        <v>115</v>
      </c>
      <c r="D117" s="17" t="s">
        <v>779</v>
      </c>
      <c r="E117" s="18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8" t="str">
        <f t="shared" ref="F117:AD117" si="40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si="40"/>
        <v>проверка пройдена</v>
      </c>
      <c r="H117" s="18" t="str">
        <f t="shared" si="40"/>
        <v>проверка пройдена</v>
      </c>
      <c r="I117" s="18" t="str">
        <f t="shared" si="40"/>
        <v>проверка пройдена</v>
      </c>
      <c r="J117" s="18" t="str">
        <f t="shared" si="40"/>
        <v>проверка пройдена</v>
      </c>
      <c r="K117" s="18" t="str">
        <f t="shared" si="40"/>
        <v>проверка пройдена</v>
      </c>
      <c r="L117" s="18" t="str">
        <f t="shared" si="40"/>
        <v>проверка пройдена</v>
      </c>
      <c r="M117" s="18" t="str">
        <f t="shared" si="40"/>
        <v>проверка пройдена</v>
      </c>
      <c r="N117" s="18" t="str">
        <f t="shared" si="40"/>
        <v>проверка пройдена</v>
      </c>
      <c r="O117" s="18" t="str">
        <f t="shared" si="40"/>
        <v>проверка пройдена</v>
      </c>
      <c r="P117" s="18" t="str">
        <f t="shared" si="40"/>
        <v>проверка пройдена</v>
      </c>
      <c r="Q117" s="18" t="str">
        <f t="shared" si="40"/>
        <v>проверка пройдена</v>
      </c>
      <c r="R117" s="18" t="str">
        <f t="shared" si="40"/>
        <v>проверка пройдена</v>
      </c>
      <c r="S117" s="18" t="str">
        <f t="shared" si="40"/>
        <v>проверка пройдена</v>
      </c>
      <c r="T117" s="18" t="str">
        <f t="shared" si="40"/>
        <v>проверка пройдена</v>
      </c>
      <c r="U117" s="18" t="str">
        <f t="shared" si="40"/>
        <v>проверка пройдена</v>
      </c>
      <c r="V117" s="18" t="str">
        <f t="shared" si="40"/>
        <v>проверка пройдена</v>
      </c>
      <c r="W117" s="18" t="str">
        <f t="shared" si="40"/>
        <v>проверка пройдена</v>
      </c>
      <c r="X117" s="18" t="str">
        <f t="shared" si="40"/>
        <v>проверка пройдена</v>
      </c>
      <c r="Y117" s="18" t="str">
        <f t="shared" si="40"/>
        <v>проверка пройдена</v>
      </c>
      <c r="Z117" s="18" t="str">
        <f t="shared" si="40"/>
        <v>проверка пройдена</v>
      </c>
      <c r="AA117" s="18" t="str">
        <f t="shared" si="40"/>
        <v>проверка пройдена</v>
      </c>
      <c r="AB117" s="18" t="str">
        <f t="shared" si="40"/>
        <v>проверка пройдена</v>
      </c>
      <c r="AC117" s="18" t="str">
        <f t="shared" si="40"/>
        <v>проверка пройдена</v>
      </c>
      <c r="AD117" s="18" t="str">
        <f t="shared" si="40"/>
        <v>проверка пройдена</v>
      </c>
      <c r="AE117" s="19"/>
      <c r="AF117" s="40"/>
      <c r="AG117" s="40"/>
      <c r="AH117" s="20"/>
    </row>
    <row r="118" spans="1:34" ht="63" x14ac:dyDescent="0.3">
      <c r="A118" s="41" t="s">
        <v>46</v>
      </c>
      <c r="B118" s="41" t="s">
        <v>413</v>
      </c>
      <c r="C118" s="10" t="s">
        <v>9</v>
      </c>
      <c r="D118" s="11" t="s">
        <v>134</v>
      </c>
      <c r="E118" s="12">
        <v>19</v>
      </c>
      <c r="F118" s="12">
        <v>11</v>
      </c>
      <c r="G118" s="12">
        <v>7</v>
      </c>
      <c r="H118" s="12">
        <v>10</v>
      </c>
      <c r="I118" s="12">
        <v>0</v>
      </c>
      <c r="J118" s="12">
        <v>1</v>
      </c>
      <c r="K118" s="12">
        <v>5</v>
      </c>
      <c r="L118" s="12">
        <v>2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40" t="str">
        <f>IF(E118=F118+I118+J118+K118+L118+M118+N118+O118+P118+Q118+R118+S118+T118+U118+V118+W118+X118+Y118+Z118+AA118+AB118+AC118+AD118,"проверка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8" s="40" t="str">
        <f>IF(OR(G118&gt;F118,H118&gt;F118),"ВНИМАНИЕ! В гр.09 и/или 10 не может стоять значение большее, чем в гр.08","проверка пройдена")</f>
        <v>проверка пройдена</v>
      </c>
      <c r="AH118" s="20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63" x14ac:dyDescent="0.3">
      <c r="A119" s="41" t="s">
        <v>46</v>
      </c>
      <c r="B119" s="41" t="s">
        <v>413</v>
      </c>
      <c r="C119" s="10" t="s">
        <v>10</v>
      </c>
      <c r="D119" s="13" t="s">
        <v>135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40" t="str">
        <f t="shared" ref="AF119:AF122" si="41">IF(E119=F119+I119+J119+K119+L119+M119+N119+O119+P119+Q119+R119+S119+T119+U119+V119+W119+X119+Y119+Z119+AA119+AB119+AC119+AD119,"проверка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9" s="40" t="str">
        <f t="shared" ref="AG119:AG132" si="42">IF(OR(G119&gt;F119,H119&gt;F119),"ВНИМАНИЕ! В гр.09 и/или 10 не может стоять значение большее, чем в гр.08","проверка пройдена")</f>
        <v>проверка пройдена</v>
      </c>
      <c r="AH119" s="20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63" x14ac:dyDescent="0.3">
      <c r="A120" s="41" t="s">
        <v>46</v>
      </c>
      <c r="B120" s="41" t="s">
        <v>413</v>
      </c>
      <c r="C120" s="10" t="s">
        <v>11</v>
      </c>
      <c r="D120" s="13" t="s">
        <v>136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40" t="str">
        <f t="shared" si="41"/>
        <v>проверка пройдена</v>
      </c>
      <c r="AG120" s="40" t="str">
        <f t="shared" si="42"/>
        <v>проверка пройдена</v>
      </c>
      <c r="AH120" s="20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63" x14ac:dyDescent="0.3">
      <c r="A121" s="41" t="s">
        <v>46</v>
      </c>
      <c r="B121" s="41" t="s">
        <v>413</v>
      </c>
      <c r="C121" s="10" t="s">
        <v>12</v>
      </c>
      <c r="D121" s="13" t="s">
        <v>14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40" t="str">
        <f t="shared" si="41"/>
        <v>проверка пройдена</v>
      </c>
      <c r="AG121" s="40" t="str">
        <f t="shared" si="42"/>
        <v>проверка пройдена</v>
      </c>
      <c r="AH121" s="20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63" x14ac:dyDescent="0.3">
      <c r="A122" s="41" t="s">
        <v>46</v>
      </c>
      <c r="B122" s="41" t="s">
        <v>413</v>
      </c>
      <c r="C122" s="10" t="s">
        <v>13</v>
      </c>
      <c r="D122" s="13" t="s">
        <v>17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40" t="str">
        <f t="shared" si="41"/>
        <v>проверка пройдена</v>
      </c>
      <c r="AG122" s="40" t="str">
        <f t="shared" si="42"/>
        <v>проверка пройдена</v>
      </c>
      <c r="AH122" s="20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63" x14ac:dyDescent="0.3">
      <c r="A123" s="41" t="s">
        <v>46</v>
      </c>
      <c r="B123" s="41" t="s">
        <v>413</v>
      </c>
      <c r="C123" s="9" t="s">
        <v>105</v>
      </c>
      <c r="D123" s="14" t="s">
        <v>172</v>
      </c>
      <c r="E123" s="12">
        <f>E119+E121</f>
        <v>0</v>
      </c>
      <c r="F123" s="12">
        <f t="shared" ref="F123:AD123" si="43">F119+F121</f>
        <v>0</v>
      </c>
      <c r="G123" s="12">
        <f t="shared" si="43"/>
        <v>0</v>
      </c>
      <c r="H123" s="12">
        <f t="shared" si="43"/>
        <v>0</v>
      </c>
      <c r="I123" s="12">
        <f t="shared" si="43"/>
        <v>0</v>
      </c>
      <c r="J123" s="12">
        <f t="shared" si="43"/>
        <v>0</v>
      </c>
      <c r="K123" s="12">
        <f t="shared" si="43"/>
        <v>0</v>
      </c>
      <c r="L123" s="12">
        <f t="shared" si="43"/>
        <v>0</v>
      </c>
      <c r="M123" s="12">
        <f t="shared" si="43"/>
        <v>0</v>
      </c>
      <c r="N123" s="12">
        <f t="shared" si="43"/>
        <v>0</v>
      </c>
      <c r="O123" s="12">
        <f t="shared" si="43"/>
        <v>0</v>
      </c>
      <c r="P123" s="12">
        <f t="shared" si="43"/>
        <v>0</v>
      </c>
      <c r="Q123" s="12">
        <f t="shared" si="43"/>
        <v>0</v>
      </c>
      <c r="R123" s="12">
        <f t="shared" si="43"/>
        <v>0</v>
      </c>
      <c r="S123" s="12">
        <f t="shared" si="43"/>
        <v>0</v>
      </c>
      <c r="T123" s="12">
        <f t="shared" si="43"/>
        <v>0</v>
      </c>
      <c r="U123" s="12">
        <f t="shared" si="43"/>
        <v>0</v>
      </c>
      <c r="V123" s="12">
        <f t="shared" si="43"/>
        <v>0</v>
      </c>
      <c r="W123" s="12">
        <f t="shared" si="43"/>
        <v>0</v>
      </c>
      <c r="X123" s="12">
        <f t="shared" si="43"/>
        <v>0</v>
      </c>
      <c r="Y123" s="12">
        <f t="shared" si="43"/>
        <v>0</v>
      </c>
      <c r="Z123" s="12">
        <f t="shared" si="43"/>
        <v>0</v>
      </c>
      <c r="AA123" s="12">
        <f t="shared" si="43"/>
        <v>0</v>
      </c>
      <c r="AB123" s="12">
        <f t="shared" si="43"/>
        <v>0</v>
      </c>
      <c r="AC123" s="12">
        <f t="shared" si="43"/>
        <v>0</v>
      </c>
      <c r="AD123" s="12">
        <f t="shared" si="43"/>
        <v>0</v>
      </c>
      <c r="AE123" s="12">
        <v>0</v>
      </c>
      <c r="AF123" s="40" t="str">
        <f>IF(E123=F123+I123+J123+K123+L123+M123+N123+O123+P123+Q123+R123+S123+T123+U123+V123+W123+X123+Y123+Z123+AA123+AB123+AC123+AD123,"проверка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3" s="40" t="str">
        <f t="shared" si="42"/>
        <v>проверка пройдена</v>
      </c>
      <c r="AH123" s="20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78.75" x14ac:dyDescent="0.3">
      <c r="A124" s="41" t="s">
        <v>46</v>
      </c>
      <c r="B124" s="41" t="s">
        <v>413</v>
      </c>
      <c r="C124" s="9" t="s">
        <v>106</v>
      </c>
      <c r="D124" s="14" t="s">
        <v>169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40" t="str">
        <f>IF(E124=F124+I124+J124+K124+L124+M124+N124+O124+P124+Q124+R124+S124+T124+U124+V124+W124+X124+Y124+Z124+AA124+AB124+AC124+AD124,"проверка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4" s="40" t="str">
        <f t="shared" si="42"/>
        <v>проверка пройдена</v>
      </c>
      <c r="AH124" s="20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63" x14ac:dyDescent="0.3">
      <c r="A125" s="41" t="s">
        <v>46</v>
      </c>
      <c r="B125" s="41" t="s">
        <v>413</v>
      </c>
      <c r="C125" s="9" t="s">
        <v>107</v>
      </c>
      <c r="D125" s="14" t="s">
        <v>167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40" t="str">
        <f t="shared" ref="AF125:AF127" si="44">IF(E125=F125+I125+J125+K125+L125+M125+N125+O125+P125+Q125+R125+S125+T125+U125+V125+W125+X125+Y125+Z125+AA125+AB125+AC125+AD125,"проверка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5" s="40" t="str">
        <f t="shared" si="42"/>
        <v>проверка пройдена</v>
      </c>
      <c r="AH125" s="20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63" x14ac:dyDescent="0.3">
      <c r="A126" s="41" t="s">
        <v>46</v>
      </c>
      <c r="B126" s="41" t="s">
        <v>413</v>
      </c>
      <c r="C126" s="9" t="s">
        <v>108</v>
      </c>
      <c r="D126" s="14" t="s">
        <v>168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40" t="str">
        <f t="shared" si="44"/>
        <v>проверка пройдена</v>
      </c>
      <c r="AG126" s="40" t="str">
        <f t="shared" si="42"/>
        <v>проверка пройдена</v>
      </c>
      <c r="AH126" s="20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63" x14ac:dyDescent="0.3">
      <c r="A127" s="41" t="s">
        <v>46</v>
      </c>
      <c r="B127" s="41" t="s">
        <v>413</v>
      </c>
      <c r="C127" s="9" t="s">
        <v>109</v>
      </c>
      <c r="D127" s="14" t="s">
        <v>173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40" t="str">
        <f t="shared" si="44"/>
        <v>проверка пройдена</v>
      </c>
      <c r="AG127" s="40" t="str">
        <f t="shared" si="42"/>
        <v>проверка пройдена</v>
      </c>
      <c r="AH127" s="20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63" x14ac:dyDescent="0.3">
      <c r="A128" s="41" t="s">
        <v>46</v>
      </c>
      <c r="B128" s="41" t="s">
        <v>413</v>
      </c>
      <c r="C128" s="9" t="s">
        <v>110</v>
      </c>
      <c r="D128" s="14" t="s">
        <v>174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40" t="str">
        <f>IF(E128=F128+I128+J128+K128+L128+M128+N128+O128+P128+Q128+R128+S128+T128+U128+V128+W128+X128+Y128+Z128+AA128+AB128+AC128+AD128,"проверка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8" s="40" t="str">
        <f t="shared" si="42"/>
        <v>проверка пройдена</v>
      </c>
      <c r="AH128" s="20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63" x14ac:dyDescent="0.3">
      <c r="A129" s="41" t="s">
        <v>46</v>
      </c>
      <c r="B129" s="41" t="s">
        <v>413</v>
      </c>
      <c r="C129" s="9" t="s">
        <v>111</v>
      </c>
      <c r="D129" s="14" t="s">
        <v>175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40" t="str">
        <f t="shared" ref="AF129:AF132" si="45">IF(E129=F129+I129+J129+K129+L129+M129+N129+O129+P129+Q129+R129+S129+T129+U129+V129+W129+X129+Y129+Z129+AA129+AB129+AC129+AD129,"проверка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9" s="40" t="str">
        <f t="shared" si="42"/>
        <v>проверка пройдена</v>
      </c>
      <c r="AH129" s="20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63" x14ac:dyDescent="0.3">
      <c r="A130" s="41" t="s">
        <v>46</v>
      </c>
      <c r="B130" s="41" t="s">
        <v>413</v>
      </c>
      <c r="C130" s="9" t="s">
        <v>112</v>
      </c>
      <c r="D130" s="14" t="s">
        <v>176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40" t="str">
        <f t="shared" si="45"/>
        <v>проверка пройдена</v>
      </c>
      <c r="AG130" s="40" t="str">
        <f t="shared" si="42"/>
        <v>проверка пройдена</v>
      </c>
      <c r="AH130" s="20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3" x14ac:dyDescent="0.3">
      <c r="A131" s="41" t="s">
        <v>46</v>
      </c>
      <c r="B131" s="41" t="s">
        <v>413</v>
      </c>
      <c r="C131" s="9" t="s">
        <v>113</v>
      </c>
      <c r="D131" s="15" t="s">
        <v>170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40" t="str">
        <f t="shared" si="45"/>
        <v>проверка пройдена</v>
      </c>
      <c r="AG131" s="40" t="str">
        <f t="shared" si="42"/>
        <v>проверка пройдена</v>
      </c>
      <c r="AH131" s="20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78.75" x14ac:dyDescent="0.3">
      <c r="A132" s="41" t="s">
        <v>46</v>
      </c>
      <c r="B132" s="41" t="s">
        <v>413</v>
      </c>
      <c r="C132" s="9" t="s">
        <v>114</v>
      </c>
      <c r="D132" s="15" t="s">
        <v>171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40" t="str">
        <f t="shared" si="45"/>
        <v>проверка пройдена</v>
      </c>
      <c r="AG132" s="40" t="str">
        <f t="shared" si="42"/>
        <v>проверка пройдена</v>
      </c>
      <c r="AH132" s="20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63" x14ac:dyDescent="0.3">
      <c r="A133" s="41" t="s">
        <v>46</v>
      </c>
      <c r="B133" s="41" t="s">
        <v>413</v>
      </c>
      <c r="C133" s="16" t="s">
        <v>115</v>
      </c>
      <c r="D133" s="17" t="s">
        <v>779</v>
      </c>
      <c r="E133" s="18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18" t="str">
        <f t="shared" ref="F133:AD133" si="46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8" t="str">
        <f t="shared" si="46"/>
        <v>проверка пройдена</v>
      </c>
      <c r="H133" s="18" t="str">
        <f t="shared" si="46"/>
        <v>проверка пройдена</v>
      </c>
      <c r="I133" s="18" t="str">
        <f t="shared" si="46"/>
        <v>проверка пройдена</v>
      </c>
      <c r="J133" s="18" t="str">
        <f t="shared" si="46"/>
        <v>проверка пройдена</v>
      </c>
      <c r="K133" s="18" t="str">
        <f t="shared" si="46"/>
        <v>проверка пройдена</v>
      </c>
      <c r="L133" s="18" t="str">
        <f t="shared" si="46"/>
        <v>проверка пройдена</v>
      </c>
      <c r="M133" s="18" t="str">
        <f t="shared" si="46"/>
        <v>проверка пройдена</v>
      </c>
      <c r="N133" s="18" t="str">
        <f t="shared" si="46"/>
        <v>проверка пройдена</v>
      </c>
      <c r="O133" s="18" t="str">
        <f t="shared" si="46"/>
        <v>проверка пройдена</v>
      </c>
      <c r="P133" s="18" t="str">
        <f t="shared" si="46"/>
        <v>проверка пройдена</v>
      </c>
      <c r="Q133" s="18" t="str">
        <f t="shared" si="46"/>
        <v>проверка пройдена</v>
      </c>
      <c r="R133" s="18" t="str">
        <f t="shared" si="46"/>
        <v>проверка пройдена</v>
      </c>
      <c r="S133" s="18" t="str">
        <f t="shared" si="46"/>
        <v>проверка пройдена</v>
      </c>
      <c r="T133" s="18" t="str">
        <f t="shared" si="46"/>
        <v>проверка пройдена</v>
      </c>
      <c r="U133" s="18" t="str">
        <f t="shared" si="46"/>
        <v>проверка пройдена</v>
      </c>
      <c r="V133" s="18" t="str">
        <f t="shared" si="46"/>
        <v>проверка пройдена</v>
      </c>
      <c r="W133" s="18" t="str">
        <f t="shared" si="46"/>
        <v>проверка пройдена</v>
      </c>
      <c r="X133" s="18" t="str">
        <f t="shared" si="46"/>
        <v>проверка пройдена</v>
      </c>
      <c r="Y133" s="18" t="str">
        <f t="shared" si="46"/>
        <v>проверка пройдена</v>
      </c>
      <c r="Z133" s="18" t="str">
        <f t="shared" si="46"/>
        <v>проверка пройдена</v>
      </c>
      <c r="AA133" s="18" t="str">
        <f t="shared" si="46"/>
        <v>проверка пройдена</v>
      </c>
      <c r="AB133" s="18" t="str">
        <f t="shared" si="46"/>
        <v>проверка пройдена</v>
      </c>
      <c r="AC133" s="18" t="str">
        <f t="shared" si="46"/>
        <v>проверка пройдена</v>
      </c>
      <c r="AD133" s="18" t="str">
        <f t="shared" si="46"/>
        <v>проверка пройдена</v>
      </c>
      <c r="AE133" s="19"/>
      <c r="AF133" s="40"/>
      <c r="AG133" s="40"/>
      <c r="AH133" s="20"/>
    </row>
    <row r="134" spans="1:34" ht="31.5" x14ac:dyDescent="0.3">
      <c r="A134" s="41" t="s">
        <v>46</v>
      </c>
      <c r="B134" s="41" t="s">
        <v>685</v>
      </c>
      <c r="C134" s="10" t="s">
        <v>9</v>
      </c>
      <c r="D134" s="11" t="s">
        <v>134</v>
      </c>
      <c r="E134" s="12">
        <v>20</v>
      </c>
      <c r="F134" s="12">
        <v>18</v>
      </c>
      <c r="G134" s="12">
        <v>10</v>
      </c>
      <c r="H134" s="12">
        <v>11</v>
      </c>
      <c r="I134" s="12">
        <v>0</v>
      </c>
      <c r="J134" s="12">
        <v>0</v>
      </c>
      <c r="K134" s="12">
        <v>1</v>
      </c>
      <c r="L134" s="12">
        <v>0</v>
      </c>
      <c r="M134" s="12">
        <v>0</v>
      </c>
      <c r="N134" s="50">
        <v>1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40" t="str">
        <f>IF(E134=F134+I134+J134+K134+L134+M134+N134+O134+P134+Q134+R134+S134+T134+U134+V134+W134+X134+Y134+Z134+AA134+AB134+AC134+AD134,"проверка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4" s="40" t="str">
        <f>IF(OR(G134&gt;F134,H134&gt;F134),"ВНИМАНИЕ! В гр.09 и/или 10 не может стоять значение большее, чем в гр.08","проверка пройдена")</f>
        <v>проверка пройдена</v>
      </c>
      <c r="AH134" s="20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31.5" x14ac:dyDescent="0.3">
      <c r="A135" s="41" t="s">
        <v>46</v>
      </c>
      <c r="B135" s="41" t="s">
        <v>685</v>
      </c>
      <c r="C135" s="10" t="s">
        <v>10</v>
      </c>
      <c r="D135" s="13" t="s">
        <v>135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40" t="str">
        <f t="shared" ref="AF135:AF138" si="47">IF(E135=F135+I135+J135+K135+L135+M135+N135+O135+P135+Q135+R135+S135+T135+U135+V135+W135+X135+Y135+Z135+AA135+AB135+AC135+AD135,"проверка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5" s="40" t="str">
        <f t="shared" ref="AG135:AG148" si="48">IF(OR(G135&gt;F135,H135&gt;F135),"ВНИМАНИЕ! В гр.09 и/или 10 не может стоять значение большее, чем в гр.08","проверка пройдена")</f>
        <v>проверка пройдена</v>
      </c>
      <c r="AH135" s="20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31.5" x14ac:dyDescent="0.3">
      <c r="A136" s="41" t="s">
        <v>46</v>
      </c>
      <c r="B136" s="41" t="s">
        <v>685</v>
      </c>
      <c r="C136" s="10" t="s">
        <v>11</v>
      </c>
      <c r="D136" s="13" t="s">
        <v>136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40" t="str">
        <f t="shared" si="47"/>
        <v>проверка пройдена</v>
      </c>
      <c r="AG136" s="40" t="str">
        <f t="shared" si="48"/>
        <v>проверка пройдена</v>
      </c>
      <c r="AH136" s="20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31.5" x14ac:dyDescent="0.3">
      <c r="A137" s="41" t="s">
        <v>46</v>
      </c>
      <c r="B137" s="41" t="s">
        <v>685</v>
      </c>
      <c r="C137" s="10" t="s">
        <v>12</v>
      </c>
      <c r="D137" s="13" t="s">
        <v>14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40" t="str">
        <f t="shared" si="47"/>
        <v>проверка пройдена</v>
      </c>
      <c r="AG137" s="40" t="str">
        <f t="shared" si="48"/>
        <v>проверка пройдена</v>
      </c>
      <c r="AH137" s="20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31.5" x14ac:dyDescent="0.3">
      <c r="A138" s="41" t="s">
        <v>46</v>
      </c>
      <c r="B138" s="41" t="s">
        <v>685</v>
      </c>
      <c r="C138" s="10" t="s">
        <v>13</v>
      </c>
      <c r="D138" s="13" t="s">
        <v>17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40" t="str">
        <f t="shared" si="47"/>
        <v>проверка пройдена</v>
      </c>
      <c r="AG138" s="40" t="str">
        <f t="shared" si="48"/>
        <v>проверка пройдена</v>
      </c>
      <c r="AH138" s="20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63" x14ac:dyDescent="0.3">
      <c r="A139" s="41" t="s">
        <v>46</v>
      </c>
      <c r="B139" s="41" t="s">
        <v>685</v>
      </c>
      <c r="C139" s="9" t="s">
        <v>105</v>
      </c>
      <c r="D139" s="14" t="s">
        <v>172</v>
      </c>
      <c r="E139" s="12">
        <f>E135+E137</f>
        <v>0</v>
      </c>
      <c r="F139" s="12">
        <f t="shared" ref="F139:AD139" si="49">F135+F137</f>
        <v>0</v>
      </c>
      <c r="G139" s="12">
        <f t="shared" si="49"/>
        <v>0</v>
      </c>
      <c r="H139" s="12">
        <f t="shared" si="49"/>
        <v>0</v>
      </c>
      <c r="I139" s="12">
        <f t="shared" si="49"/>
        <v>0</v>
      </c>
      <c r="J139" s="12">
        <f t="shared" si="49"/>
        <v>0</v>
      </c>
      <c r="K139" s="12">
        <f t="shared" si="49"/>
        <v>0</v>
      </c>
      <c r="L139" s="12">
        <f t="shared" si="49"/>
        <v>0</v>
      </c>
      <c r="M139" s="12">
        <f t="shared" si="49"/>
        <v>0</v>
      </c>
      <c r="N139" s="12">
        <f t="shared" si="49"/>
        <v>0</v>
      </c>
      <c r="O139" s="12">
        <f t="shared" si="49"/>
        <v>0</v>
      </c>
      <c r="P139" s="12">
        <f t="shared" si="49"/>
        <v>0</v>
      </c>
      <c r="Q139" s="12">
        <f t="shared" si="49"/>
        <v>0</v>
      </c>
      <c r="R139" s="12">
        <f t="shared" si="49"/>
        <v>0</v>
      </c>
      <c r="S139" s="12">
        <f t="shared" si="49"/>
        <v>0</v>
      </c>
      <c r="T139" s="12">
        <f t="shared" si="49"/>
        <v>0</v>
      </c>
      <c r="U139" s="12">
        <f t="shared" si="49"/>
        <v>0</v>
      </c>
      <c r="V139" s="12">
        <f t="shared" si="49"/>
        <v>0</v>
      </c>
      <c r="W139" s="12">
        <f t="shared" si="49"/>
        <v>0</v>
      </c>
      <c r="X139" s="12">
        <f t="shared" si="49"/>
        <v>0</v>
      </c>
      <c r="Y139" s="12">
        <f t="shared" si="49"/>
        <v>0</v>
      </c>
      <c r="Z139" s="12">
        <f t="shared" si="49"/>
        <v>0</v>
      </c>
      <c r="AA139" s="12">
        <f t="shared" si="49"/>
        <v>0</v>
      </c>
      <c r="AB139" s="12">
        <f t="shared" si="49"/>
        <v>0</v>
      </c>
      <c r="AC139" s="12">
        <f t="shared" si="49"/>
        <v>0</v>
      </c>
      <c r="AD139" s="12">
        <f t="shared" si="49"/>
        <v>0</v>
      </c>
      <c r="AE139" s="12">
        <v>0</v>
      </c>
      <c r="AF139" s="40" t="str">
        <f>IF(E139=F139+I139+J139+K139+L139+M139+N139+O139+P139+Q139+R139+S139+T139+U139+V139+W139+X139+Y139+Z139+AA139+AB139+AC139+AD139,"проверка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9" s="40" t="str">
        <f t="shared" si="48"/>
        <v>проверка пройдена</v>
      </c>
      <c r="AH139" s="20" t="str">
        <f>IF(B139=VLOOKUP(B139,'Списки (не редактирутся)'!A:A,1,0),"проверка пройдена","проверьте или заполните графу 02")</f>
        <v>проверка пройдена</v>
      </c>
    </row>
    <row r="140" spans="1:34" ht="78.75" x14ac:dyDescent="0.3">
      <c r="A140" s="41" t="s">
        <v>46</v>
      </c>
      <c r="B140" s="41" t="s">
        <v>685</v>
      </c>
      <c r="C140" s="9" t="s">
        <v>106</v>
      </c>
      <c r="D140" s="14" t="s">
        <v>169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40" t="str">
        <f>IF(E140=F140+I140+J140+K140+L140+M140+N140+O140+P140+Q140+R140+S140+T140+U140+V140+W140+X140+Y140+Z140+AA140+AB140+AC140+AD140,"проверка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0" s="40" t="str">
        <f t="shared" si="48"/>
        <v>проверка пройдена</v>
      </c>
      <c r="AH140" s="20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ht="31.5" x14ac:dyDescent="0.3">
      <c r="A141" s="41" t="s">
        <v>46</v>
      </c>
      <c r="B141" s="41" t="s">
        <v>685</v>
      </c>
      <c r="C141" s="9" t="s">
        <v>107</v>
      </c>
      <c r="D141" s="14" t="s">
        <v>167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40" t="str">
        <f t="shared" ref="AF141:AF143" si="50">IF(E141=F141+I141+J141+K141+L141+M141+N141+O141+P141+Q141+R141+S141+T141+U141+V141+W141+X141+Y141+Z141+AA141+AB141+AC141+AD141,"проверка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1" s="40" t="str">
        <f t="shared" si="48"/>
        <v>проверка пройдена</v>
      </c>
      <c r="AH141" s="20" t="str">
        <f>IF(B141=VLOOKUP(B141,'Списки (не редактирутся)'!A:A,1,0),"проверка пройдена","проверьте или заполните графу 02")</f>
        <v>проверка пройдена</v>
      </c>
    </row>
    <row r="142" spans="1:34" ht="31.5" x14ac:dyDescent="0.3">
      <c r="A142" s="41" t="s">
        <v>46</v>
      </c>
      <c r="B142" s="41" t="s">
        <v>685</v>
      </c>
      <c r="C142" s="9" t="s">
        <v>108</v>
      </c>
      <c r="D142" s="14" t="s">
        <v>168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40" t="str">
        <f t="shared" si="50"/>
        <v>проверка пройдена</v>
      </c>
      <c r="AG142" s="40" t="str">
        <f t="shared" si="48"/>
        <v>проверка пройдена</v>
      </c>
      <c r="AH142" s="20" t="str">
        <f>IF(B142=VLOOKUP(B142,'Списки (не редактирутся)'!A:A,1,0),"проверка пройдена","проверьте или заполните графу 02")</f>
        <v>проверка пройдена</v>
      </c>
    </row>
    <row r="143" spans="1:34" ht="31.5" x14ac:dyDescent="0.3">
      <c r="A143" s="41" t="s">
        <v>46</v>
      </c>
      <c r="B143" s="41" t="s">
        <v>685</v>
      </c>
      <c r="C143" s="9" t="s">
        <v>109</v>
      </c>
      <c r="D143" s="14" t="s">
        <v>173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40" t="str">
        <f t="shared" si="50"/>
        <v>проверка пройдена</v>
      </c>
      <c r="AG143" s="40" t="str">
        <f t="shared" si="48"/>
        <v>проверка пройдена</v>
      </c>
      <c r="AH143" s="20" t="str">
        <f>IF(B143=VLOOKUP(B143,'Списки (не редактирутся)'!A:A,1,0),"проверка пройдена","проверьте или заполните графу 02")</f>
        <v>проверка пройдена</v>
      </c>
    </row>
    <row r="144" spans="1:34" ht="31.5" x14ac:dyDescent="0.3">
      <c r="A144" s="41" t="s">
        <v>46</v>
      </c>
      <c r="B144" s="41" t="s">
        <v>685</v>
      </c>
      <c r="C144" s="9" t="s">
        <v>110</v>
      </c>
      <c r="D144" s="14" t="s">
        <v>174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40" t="str">
        <f>IF(E144=F144+I144+J144+K144+L144+M144+N144+O144+P144+Q144+R144+S144+T144+U144+V144+W144+X144+Y144+Z144+AA144+AB144+AC144+AD144,"проверка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4" s="40" t="str">
        <f t="shared" si="48"/>
        <v>проверка пройдена</v>
      </c>
      <c r="AH144" s="20" t="str">
        <f>IF(B144=VLOOKUP(B144,'Списки (не редактирутся)'!A:A,1,0),"проверка пройдена","проверьте или заполните графу 02")</f>
        <v>проверка пройдена</v>
      </c>
    </row>
    <row r="145" spans="1:34" ht="31.5" x14ac:dyDescent="0.3">
      <c r="A145" s="41" t="s">
        <v>46</v>
      </c>
      <c r="B145" s="41" t="s">
        <v>685</v>
      </c>
      <c r="C145" s="9" t="s">
        <v>111</v>
      </c>
      <c r="D145" s="14" t="s">
        <v>175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40" t="str">
        <f t="shared" ref="AF145:AF148" si="51">IF(E145=F145+I145+J145+K145+L145+M145+N145+O145+P145+Q145+R145+S145+T145+U145+V145+W145+X145+Y145+Z145+AA145+AB145+AC145+AD145,"проверка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5" s="40" t="str">
        <f t="shared" si="48"/>
        <v>проверка пройдена</v>
      </c>
      <c r="AH145" s="20" t="str">
        <f>IF(B145=VLOOKUP(B145,'Списки (не редактирутся)'!A:A,1,0),"проверка пройдена","проверьте или заполните графу 02")</f>
        <v>проверка пройдена</v>
      </c>
    </row>
    <row r="146" spans="1:34" ht="31.5" x14ac:dyDescent="0.3">
      <c r="A146" s="41" t="s">
        <v>46</v>
      </c>
      <c r="B146" s="41" t="s">
        <v>685</v>
      </c>
      <c r="C146" s="9" t="s">
        <v>112</v>
      </c>
      <c r="D146" s="14" t="s">
        <v>176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40" t="str">
        <f t="shared" si="51"/>
        <v>проверка пройдена</v>
      </c>
      <c r="AG146" s="40" t="str">
        <f t="shared" si="48"/>
        <v>проверка пройдена</v>
      </c>
      <c r="AH146" s="20" t="str">
        <f>IF(B146=VLOOKUP(B146,'Списки (не редактирутся)'!A:A,1,0),"проверка пройдена","проверьте или заполните графу 02")</f>
        <v>проверка пройдена</v>
      </c>
    </row>
    <row r="147" spans="1:34" ht="63" x14ac:dyDescent="0.3">
      <c r="A147" s="41" t="s">
        <v>46</v>
      </c>
      <c r="B147" s="41" t="s">
        <v>685</v>
      </c>
      <c r="C147" s="9" t="s">
        <v>113</v>
      </c>
      <c r="D147" s="15" t="s">
        <v>170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40" t="str">
        <f t="shared" si="51"/>
        <v>проверка пройдена</v>
      </c>
      <c r="AG147" s="40" t="str">
        <f t="shared" si="48"/>
        <v>проверка пройдена</v>
      </c>
      <c r="AH147" s="20" t="str">
        <f>IF(B147=VLOOKUP(B147,'Списки (не редактирутся)'!A:A,1,0),"проверка пройдена","проверьте или заполните графу 02")</f>
        <v>проверка пройдена</v>
      </c>
    </row>
    <row r="148" spans="1:34" ht="78.75" x14ac:dyDescent="0.3">
      <c r="A148" s="41" t="s">
        <v>46</v>
      </c>
      <c r="B148" s="41" t="s">
        <v>685</v>
      </c>
      <c r="C148" s="9" t="s">
        <v>114</v>
      </c>
      <c r="D148" s="15" t="s">
        <v>171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40" t="str">
        <f t="shared" si="51"/>
        <v>проверка пройдена</v>
      </c>
      <c r="AG148" s="40" t="str">
        <f t="shared" si="48"/>
        <v>проверка пройдена</v>
      </c>
      <c r="AH148" s="20" t="str">
        <f>IF(B148=VLOOKUP(B148,'Списки (не редактирутся)'!A:A,1,0),"проверка пройдена","проверьте или заполните графу 02")</f>
        <v>проверка пройдена</v>
      </c>
    </row>
    <row r="149" spans="1:34" ht="47.25" x14ac:dyDescent="0.3">
      <c r="A149" s="41" t="s">
        <v>46</v>
      </c>
      <c r="B149" s="41" t="s">
        <v>685</v>
      </c>
      <c r="C149" s="16" t="s">
        <v>115</v>
      </c>
      <c r="D149" s="17" t="s">
        <v>779</v>
      </c>
      <c r="E149" s="18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18" t="str">
        <f t="shared" ref="F149:AD149" si="52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8" t="str">
        <f t="shared" si="52"/>
        <v>проверка пройдена</v>
      </c>
      <c r="H149" s="18" t="str">
        <f t="shared" si="52"/>
        <v>проверка пройдена</v>
      </c>
      <c r="I149" s="18" t="str">
        <f t="shared" si="52"/>
        <v>проверка пройдена</v>
      </c>
      <c r="J149" s="18" t="str">
        <f t="shared" si="52"/>
        <v>проверка пройдена</v>
      </c>
      <c r="K149" s="18" t="str">
        <f t="shared" si="52"/>
        <v>проверка пройдена</v>
      </c>
      <c r="L149" s="18" t="str">
        <f t="shared" si="52"/>
        <v>проверка пройдена</v>
      </c>
      <c r="M149" s="18" t="str">
        <f t="shared" si="52"/>
        <v>проверка пройдена</v>
      </c>
      <c r="N149" s="18" t="str">
        <f t="shared" si="52"/>
        <v>проверка пройдена</v>
      </c>
      <c r="O149" s="18" t="str">
        <f t="shared" si="52"/>
        <v>проверка пройдена</v>
      </c>
      <c r="P149" s="18" t="str">
        <f t="shared" si="52"/>
        <v>проверка пройдена</v>
      </c>
      <c r="Q149" s="18" t="str">
        <f t="shared" si="52"/>
        <v>проверка пройдена</v>
      </c>
      <c r="R149" s="18" t="str">
        <f t="shared" si="52"/>
        <v>проверка пройдена</v>
      </c>
      <c r="S149" s="18" t="str">
        <f t="shared" si="52"/>
        <v>проверка пройдена</v>
      </c>
      <c r="T149" s="18" t="str">
        <f t="shared" si="52"/>
        <v>проверка пройдена</v>
      </c>
      <c r="U149" s="18" t="str">
        <f t="shared" si="52"/>
        <v>проверка пройдена</v>
      </c>
      <c r="V149" s="18" t="str">
        <f t="shared" si="52"/>
        <v>проверка пройдена</v>
      </c>
      <c r="W149" s="18" t="str">
        <f t="shared" si="52"/>
        <v>проверка пройдена</v>
      </c>
      <c r="X149" s="18" t="str">
        <f t="shared" si="52"/>
        <v>проверка пройдена</v>
      </c>
      <c r="Y149" s="18" t="str">
        <f t="shared" si="52"/>
        <v>проверка пройдена</v>
      </c>
      <c r="Z149" s="18" t="str">
        <f t="shared" si="52"/>
        <v>проверка пройдена</v>
      </c>
      <c r="AA149" s="18" t="str">
        <f t="shared" si="52"/>
        <v>проверка пройдена</v>
      </c>
      <c r="AB149" s="18" t="str">
        <f t="shared" si="52"/>
        <v>проверка пройдена</v>
      </c>
      <c r="AC149" s="18" t="str">
        <f t="shared" si="52"/>
        <v>проверка пройдена</v>
      </c>
      <c r="AD149" s="18" t="str">
        <f t="shared" si="52"/>
        <v>проверка пройдена</v>
      </c>
      <c r="AE149" s="19"/>
      <c r="AF149" s="40"/>
      <c r="AG149" s="40"/>
      <c r="AH149" s="20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3" type="noConversion"/>
  <pageMargins left="0.25" right="0.25" top="0.75" bottom="0.75" header="0.3" footer="0.3"/>
  <pageSetup paperSize="9" scale="1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4" workbookViewId="0">
      <selection activeCell="E41" sqref="E41"/>
    </sheetView>
  </sheetViews>
  <sheetFormatPr defaultRowHeight="15" x14ac:dyDescent="0.25"/>
  <cols>
    <col min="1" max="1" width="30" style="36" customWidth="1"/>
    <col min="2" max="2" width="20.85546875" style="39" customWidth="1"/>
    <col min="3" max="16384" width="9.140625" style="36"/>
  </cols>
  <sheetData>
    <row r="1" spans="1:2" ht="36.75" customHeight="1" x14ac:dyDescent="0.25">
      <c r="A1" s="34" t="s">
        <v>792</v>
      </c>
      <c r="B1" s="35" t="s">
        <v>793</v>
      </c>
    </row>
    <row r="2" spans="1:2" x14ac:dyDescent="0.25">
      <c r="A2" s="37" t="s">
        <v>18</v>
      </c>
      <c r="B2" s="34">
        <v>13773</v>
      </c>
    </row>
    <row r="3" spans="1:2" x14ac:dyDescent="0.25">
      <c r="A3" s="37" t="s">
        <v>180</v>
      </c>
      <c r="B3" s="34">
        <v>5090</v>
      </c>
    </row>
    <row r="4" spans="1:2" x14ac:dyDescent="0.25">
      <c r="A4" s="37" t="s">
        <v>19</v>
      </c>
      <c r="B4" s="34">
        <v>6592</v>
      </c>
    </row>
    <row r="5" spans="1:2" x14ac:dyDescent="0.25">
      <c r="A5" s="38" t="s">
        <v>20</v>
      </c>
      <c r="B5" s="34">
        <v>5580</v>
      </c>
    </row>
    <row r="6" spans="1:2" x14ac:dyDescent="0.25">
      <c r="A6" s="37" t="s">
        <v>21</v>
      </c>
      <c r="B6" s="34">
        <v>8917</v>
      </c>
    </row>
    <row r="7" spans="1:2" x14ac:dyDescent="0.25">
      <c r="A7" s="37" t="s">
        <v>22</v>
      </c>
      <c r="B7" s="34">
        <v>6878</v>
      </c>
    </row>
    <row r="8" spans="1:2" x14ac:dyDescent="0.25">
      <c r="A8" s="37" t="s">
        <v>23</v>
      </c>
      <c r="B8" s="34">
        <v>7954</v>
      </c>
    </row>
    <row r="9" spans="1:2" x14ac:dyDescent="0.25">
      <c r="A9" s="37" t="s">
        <v>24</v>
      </c>
      <c r="B9" s="34">
        <v>13301</v>
      </c>
    </row>
    <row r="10" spans="1:2" x14ac:dyDescent="0.25">
      <c r="A10" s="37" t="s">
        <v>25</v>
      </c>
      <c r="B10" s="34">
        <v>6961</v>
      </c>
    </row>
    <row r="11" spans="1:2" x14ac:dyDescent="0.25">
      <c r="A11" s="37" t="s">
        <v>26</v>
      </c>
      <c r="B11" s="34">
        <v>12611</v>
      </c>
    </row>
    <row r="12" spans="1:2" x14ac:dyDescent="0.25">
      <c r="A12" s="37" t="s">
        <v>765</v>
      </c>
      <c r="B12" s="34">
        <v>45661</v>
      </c>
    </row>
    <row r="13" spans="1:2" x14ac:dyDescent="0.25">
      <c r="A13" s="38" t="s">
        <v>766</v>
      </c>
      <c r="B13" s="34">
        <v>23469</v>
      </c>
    </row>
    <row r="14" spans="1:2" x14ac:dyDescent="0.25">
      <c r="A14" s="37" t="s">
        <v>767</v>
      </c>
      <c r="B14" s="34">
        <v>2272</v>
      </c>
    </row>
    <row r="15" spans="1:2" x14ac:dyDescent="0.25">
      <c r="A15" s="37" t="s">
        <v>27</v>
      </c>
      <c r="B15" s="34">
        <v>552</v>
      </c>
    </row>
    <row r="16" spans="1:2" x14ac:dyDescent="0.25">
      <c r="A16" s="37" t="s">
        <v>28</v>
      </c>
      <c r="B16" s="34">
        <v>6092</v>
      </c>
    </row>
    <row r="17" spans="1:2" x14ac:dyDescent="0.25">
      <c r="A17" s="37" t="s">
        <v>29</v>
      </c>
      <c r="B17" s="34">
        <v>5069</v>
      </c>
    </row>
    <row r="18" spans="1:2" x14ac:dyDescent="0.25">
      <c r="A18" s="37" t="s">
        <v>30</v>
      </c>
      <c r="B18" s="34">
        <v>14273</v>
      </c>
    </row>
    <row r="19" spans="1:2" x14ac:dyDescent="0.25">
      <c r="A19" s="37" t="s">
        <v>768</v>
      </c>
      <c r="B19" s="34">
        <v>4007</v>
      </c>
    </row>
    <row r="20" spans="1:2" x14ac:dyDescent="0.25">
      <c r="A20" s="37" t="s">
        <v>31</v>
      </c>
      <c r="B20" s="34">
        <v>5370</v>
      </c>
    </row>
    <row r="21" spans="1:2" x14ac:dyDescent="0.25">
      <c r="A21" s="37" t="s">
        <v>32</v>
      </c>
      <c r="B21" s="34">
        <v>5059</v>
      </c>
    </row>
    <row r="22" spans="1:2" x14ac:dyDescent="0.25">
      <c r="A22" s="37" t="s">
        <v>33</v>
      </c>
      <c r="B22" s="34">
        <v>1619</v>
      </c>
    </row>
    <row r="23" spans="1:2" x14ac:dyDescent="0.25">
      <c r="A23" s="37" t="s">
        <v>34</v>
      </c>
      <c r="B23" s="34">
        <v>2572</v>
      </c>
    </row>
    <row r="24" spans="1:2" x14ac:dyDescent="0.25">
      <c r="A24" s="37" t="s">
        <v>769</v>
      </c>
      <c r="B24" s="34">
        <v>15776</v>
      </c>
    </row>
    <row r="25" spans="1:2" x14ac:dyDescent="0.25">
      <c r="A25" s="38" t="s">
        <v>35</v>
      </c>
      <c r="B25" s="34">
        <v>5909</v>
      </c>
    </row>
    <row r="26" spans="1:2" x14ac:dyDescent="0.25">
      <c r="A26" s="37" t="s">
        <v>36</v>
      </c>
      <c r="B26" s="34">
        <v>3493</v>
      </c>
    </row>
    <row r="27" spans="1:2" x14ac:dyDescent="0.25">
      <c r="A27" s="37" t="s">
        <v>37</v>
      </c>
      <c r="B27" s="34">
        <v>36054</v>
      </c>
    </row>
    <row r="28" spans="1:2" x14ac:dyDescent="0.25">
      <c r="A28" s="37" t="s">
        <v>38</v>
      </c>
      <c r="B28" s="34">
        <v>16057</v>
      </c>
    </row>
    <row r="29" spans="1:2" x14ac:dyDescent="0.25">
      <c r="A29" s="37" t="s">
        <v>39</v>
      </c>
      <c r="B29" s="34">
        <v>4468</v>
      </c>
    </row>
    <row r="30" spans="1:2" x14ac:dyDescent="0.25">
      <c r="A30" s="37" t="s">
        <v>40</v>
      </c>
      <c r="B30" s="34">
        <v>7190</v>
      </c>
    </row>
    <row r="31" spans="1:2" x14ac:dyDescent="0.25">
      <c r="A31" s="37" t="s">
        <v>41</v>
      </c>
      <c r="B31" s="34">
        <v>5141</v>
      </c>
    </row>
    <row r="32" spans="1:2" x14ac:dyDescent="0.25">
      <c r="A32" s="38" t="s">
        <v>42</v>
      </c>
      <c r="B32" s="34">
        <v>5874</v>
      </c>
    </row>
    <row r="33" spans="1:2" x14ac:dyDescent="0.25">
      <c r="A33" s="37" t="s">
        <v>43</v>
      </c>
      <c r="B33" s="34">
        <v>784</v>
      </c>
    </row>
    <row r="34" spans="1:2" x14ac:dyDescent="0.25">
      <c r="A34" s="37" t="s">
        <v>15</v>
      </c>
      <c r="B34" s="34">
        <v>28704</v>
      </c>
    </row>
    <row r="35" spans="1:2" x14ac:dyDescent="0.25">
      <c r="A35" s="37" t="s">
        <v>44</v>
      </c>
      <c r="B35" s="34">
        <v>3622</v>
      </c>
    </row>
    <row r="36" spans="1:2" x14ac:dyDescent="0.25">
      <c r="A36" s="37" t="s">
        <v>45</v>
      </c>
      <c r="B36" s="34">
        <v>291</v>
      </c>
    </row>
    <row r="37" spans="1:2" x14ac:dyDescent="0.25">
      <c r="A37" s="37" t="s">
        <v>46</v>
      </c>
      <c r="B37" s="34">
        <v>18682</v>
      </c>
    </row>
    <row r="38" spans="1:2" x14ac:dyDescent="0.25">
      <c r="A38" s="37" t="s">
        <v>47</v>
      </c>
      <c r="B38" s="34">
        <v>3319</v>
      </c>
    </row>
    <row r="39" spans="1:2" x14ac:dyDescent="0.25">
      <c r="A39" s="37" t="s">
        <v>48</v>
      </c>
      <c r="B39" s="34">
        <v>15535</v>
      </c>
    </row>
    <row r="40" spans="1:2" x14ac:dyDescent="0.25">
      <c r="A40" s="37" t="s">
        <v>49</v>
      </c>
      <c r="B40" s="34">
        <v>13163</v>
      </c>
    </row>
    <row r="41" spans="1:2" x14ac:dyDescent="0.25">
      <c r="A41" s="37" t="s">
        <v>50</v>
      </c>
      <c r="B41" s="34">
        <v>12437</v>
      </c>
    </row>
    <row r="42" spans="1:2" x14ac:dyDescent="0.25">
      <c r="A42" s="38" t="s">
        <v>51</v>
      </c>
      <c r="B42" s="34">
        <v>2777</v>
      </c>
    </row>
    <row r="43" spans="1:2" x14ac:dyDescent="0.25">
      <c r="A43" s="37" t="s">
        <v>52</v>
      </c>
      <c r="B43" s="34">
        <v>6906</v>
      </c>
    </row>
    <row r="44" spans="1:2" x14ac:dyDescent="0.25">
      <c r="A44" s="37" t="s">
        <v>53</v>
      </c>
      <c r="B44" s="34">
        <v>16471</v>
      </c>
    </row>
    <row r="45" spans="1:2" x14ac:dyDescent="0.25">
      <c r="A45" s="37" t="s">
        <v>770</v>
      </c>
      <c r="B45" s="34">
        <v>10039</v>
      </c>
    </row>
    <row r="46" spans="1:2" x14ac:dyDescent="0.25">
      <c r="A46" s="37" t="s">
        <v>54</v>
      </c>
      <c r="B46" s="34">
        <v>3137</v>
      </c>
    </row>
    <row r="47" spans="1:2" x14ac:dyDescent="0.25">
      <c r="A47" s="37" t="s">
        <v>55</v>
      </c>
      <c r="B47" s="34">
        <v>2208</v>
      </c>
    </row>
    <row r="48" spans="1:2" x14ac:dyDescent="0.25">
      <c r="A48" s="37" t="s">
        <v>56</v>
      </c>
      <c r="B48" s="34">
        <v>1718</v>
      </c>
    </row>
    <row r="49" spans="1:2" x14ac:dyDescent="0.25">
      <c r="A49" s="37" t="s">
        <v>57</v>
      </c>
      <c r="B49" s="34">
        <v>26568</v>
      </c>
    </row>
    <row r="50" spans="1:2" x14ac:dyDescent="0.25">
      <c r="A50" s="37" t="s">
        <v>58</v>
      </c>
      <c r="B50" s="34">
        <v>6082</v>
      </c>
    </row>
    <row r="51" spans="1:2" x14ac:dyDescent="0.25">
      <c r="A51" s="38" t="s">
        <v>59</v>
      </c>
      <c r="B51" s="34">
        <v>15620</v>
      </c>
    </row>
    <row r="52" spans="1:2" x14ac:dyDescent="0.25">
      <c r="A52" s="37" t="s">
        <v>60</v>
      </c>
      <c r="B52" s="34">
        <v>3318</v>
      </c>
    </row>
    <row r="53" spans="1:2" x14ac:dyDescent="0.25">
      <c r="A53" s="37" t="s">
        <v>61</v>
      </c>
      <c r="B53" s="34">
        <v>2238</v>
      </c>
    </row>
    <row r="54" spans="1:2" x14ac:dyDescent="0.25">
      <c r="A54" s="37" t="s">
        <v>62</v>
      </c>
      <c r="B54" s="34">
        <v>3680</v>
      </c>
    </row>
    <row r="55" spans="1:2" x14ac:dyDescent="0.25">
      <c r="A55" s="37" t="s">
        <v>63</v>
      </c>
      <c r="B55" s="34">
        <v>4463</v>
      </c>
    </row>
    <row r="56" spans="1:2" x14ac:dyDescent="0.25">
      <c r="A56" s="37" t="s">
        <v>64</v>
      </c>
      <c r="B56" s="34">
        <v>10513</v>
      </c>
    </row>
    <row r="57" spans="1:2" x14ac:dyDescent="0.25">
      <c r="A57" s="37" t="s">
        <v>65</v>
      </c>
      <c r="B57" s="34">
        <v>3352</v>
      </c>
    </row>
    <row r="58" spans="1:2" x14ac:dyDescent="0.25">
      <c r="A58" s="37" t="s">
        <v>66</v>
      </c>
      <c r="B58" s="34">
        <v>4026</v>
      </c>
    </row>
    <row r="59" spans="1:2" x14ac:dyDescent="0.25">
      <c r="A59" s="37" t="s">
        <v>67</v>
      </c>
      <c r="B59" s="34">
        <v>6684</v>
      </c>
    </row>
    <row r="60" spans="1:2" x14ac:dyDescent="0.25">
      <c r="A60" s="37" t="s">
        <v>93</v>
      </c>
      <c r="B60" s="34">
        <v>4603</v>
      </c>
    </row>
    <row r="61" spans="1:2" x14ac:dyDescent="0.25">
      <c r="A61" s="37" t="s">
        <v>68</v>
      </c>
      <c r="B61" s="34">
        <v>21983</v>
      </c>
    </row>
    <row r="62" spans="1:2" x14ac:dyDescent="0.25">
      <c r="A62" s="37" t="s">
        <v>69</v>
      </c>
      <c r="B62" s="34">
        <v>2958</v>
      </c>
    </row>
    <row r="63" spans="1:2" x14ac:dyDescent="0.25">
      <c r="A63" s="37" t="s">
        <v>70</v>
      </c>
      <c r="B63" s="34">
        <v>3343</v>
      </c>
    </row>
    <row r="64" spans="1:2" x14ac:dyDescent="0.25">
      <c r="A64" s="37" t="s">
        <v>71</v>
      </c>
      <c r="B64" s="34">
        <v>26438</v>
      </c>
    </row>
    <row r="65" spans="1:2" x14ac:dyDescent="0.25">
      <c r="A65" s="37" t="s">
        <v>72</v>
      </c>
      <c r="B65" s="34">
        <v>6017</v>
      </c>
    </row>
    <row r="66" spans="1:2" x14ac:dyDescent="0.25">
      <c r="A66" s="37" t="s">
        <v>73</v>
      </c>
      <c r="B66" s="34">
        <v>19888</v>
      </c>
    </row>
    <row r="67" spans="1:2" x14ac:dyDescent="0.25">
      <c r="A67" s="37" t="s">
        <v>74</v>
      </c>
      <c r="B67" s="34">
        <v>13558</v>
      </c>
    </row>
    <row r="68" spans="1:2" x14ac:dyDescent="0.25">
      <c r="A68" s="37" t="s">
        <v>75</v>
      </c>
      <c r="B68" s="34">
        <v>2287</v>
      </c>
    </row>
    <row r="69" spans="1:2" x14ac:dyDescent="0.25">
      <c r="A69" s="37" t="s">
        <v>76</v>
      </c>
      <c r="B69" s="34">
        <v>26128</v>
      </c>
    </row>
    <row r="70" spans="1:2" x14ac:dyDescent="0.25">
      <c r="A70" s="37" t="s">
        <v>77</v>
      </c>
      <c r="B70" s="34">
        <v>4604</v>
      </c>
    </row>
    <row r="71" spans="1:2" x14ac:dyDescent="0.25">
      <c r="A71" s="37" t="s">
        <v>78</v>
      </c>
      <c r="B71" s="34">
        <v>18566</v>
      </c>
    </row>
    <row r="72" spans="1:2" x14ac:dyDescent="0.25">
      <c r="A72" s="37" t="s">
        <v>79</v>
      </c>
      <c r="B72" s="34">
        <v>6355</v>
      </c>
    </row>
    <row r="73" spans="1:2" x14ac:dyDescent="0.25">
      <c r="A73" s="37" t="s">
        <v>80</v>
      </c>
      <c r="B73" s="34">
        <v>6583</v>
      </c>
    </row>
    <row r="74" spans="1:2" x14ac:dyDescent="0.25">
      <c r="A74" s="37" t="s">
        <v>81</v>
      </c>
      <c r="B74" s="34">
        <v>5476</v>
      </c>
    </row>
    <row r="75" spans="1:2" x14ac:dyDescent="0.25">
      <c r="A75" s="37" t="s">
        <v>82</v>
      </c>
      <c r="B75" s="34">
        <v>7958</v>
      </c>
    </row>
    <row r="76" spans="1:2" x14ac:dyDescent="0.25">
      <c r="A76" s="37" t="s">
        <v>83</v>
      </c>
      <c r="B76" s="34">
        <v>9714</v>
      </c>
    </row>
    <row r="77" spans="1:2" x14ac:dyDescent="0.25">
      <c r="A77" s="37" t="s">
        <v>771</v>
      </c>
      <c r="B77" s="34">
        <v>9681</v>
      </c>
    </row>
    <row r="78" spans="1:2" x14ac:dyDescent="0.25">
      <c r="A78" s="37" t="s">
        <v>84</v>
      </c>
      <c r="B78" s="34">
        <v>6197</v>
      </c>
    </row>
    <row r="79" spans="1:2" x14ac:dyDescent="0.25">
      <c r="A79" s="37" t="s">
        <v>85</v>
      </c>
      <c r="B79" s="34">
        <v>7449</v>
      </c>
    </row>
    <row r="80" spans="1:2" x14ac:dyDescent="0.25">
      <c r="A80" s="37" t="s">
        <v>772</v>
      </c>
      <c r="B80" s="34">
        <v>7634</v>
      </c>
    </row>
    <row r="81" spans="1:2" x14ac:dyDescent="0.25">
      <c r="A81" s="37" t="s">
        <v>86</v>
      </c>
      <c r="B81" s="34">
        <v>19726</v>
      </c>
    </row>
    <row r="82" spans="1:2" x14ac:dyDescent="0.25">
      <c r="A82" s="37" t="s">
        <v>87</v>
      </c>
      <c r="B82" s="34">
        <v>10324</v>
      </c>
    </row>
    <row r="83" spans="1:2" x14ac:dyDescent="0.25">
      <c r="A83" s="37" t="s">
        <v>88</v>
      </c>
      <c r="B83" s="34">
        <v>7818</v>
      </c>
    </row>
    <row r="84" spans="1:2" x14ac:dyDescent="0.25">
      <c r="A84" s="37" t="s">
        <v>92</v>
      </c>
      <c r="B84" s="34">
        <v>190</v>
      </c>
    </row>
    <row r="85" spans="1:2" x14ac:dyDescent="0.25">
      <c r="A85" s="37" t="s">
        <v>89</v>
      </c>
      <c r="B85" s="34">
        <v>2480</v>
      </c>
    </row>
    <row r="86" spans="1:2" x14ac:dyDescent="0.25">
      <c r="A86" s="37" t="s">
        <v>90</v>
      </c>
      <c r="B86" s="34">
        <v>8450</v>
      </c>
    </row>
  </sheetData>
  <autoFilter ref="A1:B86">
    <sortState ref="A2:D90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783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784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785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786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787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788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789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790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</vt:lpstr>
      <vt:lpstr>Выпуск 2023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2024-03-05T12:13:16Z</dcterms:modified>
</cp:coreProperties>
</file>